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6" activeTab="11"/>
  </bookViews>
  <sheets>
    <sheet name="211 (2)" sheetId="1" r:id="rId1"/>
    <sheet name="211" sheetId="2" r:id="rId2"/>
    <sheet name="212 (2)" sheetId="3" r:id="rId3"/>
    <sheet name="212" sheetId="4" r:id="rId4"/>
    <sheet name="221" sheetId="5" r:id="rId5"/>
    <sheet name="223 (бюдж) (2)" sheetId="6" r:id="rId6"/>
    <sheet name="223 (бюдж)" sheetId="7" r:id="rId7"/>
    <sheet name="225 (2)" sheetId="8" r:id="rId8"/>
    <sheet name="226 (2)" sheetId="9" r:id="rId9"/>
    <sheet name="226" sheetId="10" r:id="rId10"/>
    <sheet name="340 (суб)" sheetId="11" r:id="rId11"/>
    <sheet name="340" sheetId="12" r:id="rId12"/>
    <sheet name="290 (сс)" sheetId="13" r:id="rId13"/>
    <sheet name="290 (2)" sheetId="14" r:id="rId14"/>
    <sheet name="290" sheetId="15" r:id="rId15"/>
  </sheets>
  <definedNames/>
  <calcPr fullCalcOnLoad="1"/>
</workbook>
</file>

<file path=xl/sharedStrings.xml><?xml version="1.0" encoding="utf-8"?>
<sst xmlns="http://schemas.openxmlformats.org/spreadsheetml/2006/main" count="610" uniqueCount="175">
  <si>
    <t xml:space="preserve">Расчет потребности по ЭКР </t>
  </si>
  <si>
    <t>в том числе:</t>
  </si>
  <si>
    <t>Итого:</t>
  </si>
  <si>
    <t>Всего:</t>
  </si>
  <si>
    <t>(в рублях)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</si>
  <si>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</si>
  <si>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</si>
  <si>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</si>
  <si>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</si>
  <si>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</si>
  <si>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</si>
  <si>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</si>
  <si>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</si>
  <si>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</si>
  <si>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Руководитель:</t>
  </si>
  <si>
    <t>Составил:</t>
  </si>
  <si>
    <t>(подпись)</t>
  </si>
  <si>
    <t>(ф.и.о.)</t>
  </si>
  <si>
    <t>_____________________</t>
  </si>
  <si>
    <t>____________________</t>
  </si>
  <si>
    <t>№ п/п</t>
  </si>
  <si>
    <t>Сумма прочих выплат</t>
  </si>
  <si>
    <t>Цель командировки, прочих выплат</t>
  </si>
  <si>
    <t>Общая сумма</t>
  </si>
  <si>
    <t>Наименование расходов</t>
  </si>
  <si>
    <t>Междугородные переговоры</t>
  </si>
  <si>
    <t>Телефоны сотовые</t>
  </si>
  <si>
    <t xml:space="preserve">Количество </t>
  </si>
  <si>
    <t>Абонентская плата (тариф)</t>
  </si>
  <si>
    <t>Абонентская плата (сумма)</t>
  </si>
  <si>
    <t>Прочие</t>
  </si>
  <si>
    <t>Параллельные телефоны</t>
  </si>
  <si>
    <t>Радио</t>
  </si>
  <si>
    <t>Интернет</t>
  </si>
  <si>
    <t>Модем</t>
  </si>
  <si>
    <t>Конверты</t>
  </si>
  <si>
    <t>Марки</t>
  </si>
  <si>
    <t>Расшифровки услуг связи</t>
  </si>
  <si>
    <t>* Примечание: при необходимости список наименований расходов следует дополнить</t>
  </si>
  <si>
    <t>Оплата отопления (Гкал)</t>
  </si>
  <si>
    <t>Оплата технологических нужд (Гкал)</t>
  </si>
  <si>
    <t>Оплата потребления газа (куб.м.)</t>
  </si>
  <si>
    <t>Оплата потребления электроэнергии (кВт/ч)</t>
  </si>
  <si>
    <t>Водоснабжение (холодная вода) (куб.м.)</t>
  </si>
  <si>
    <t>Водоснабжение (горачая вода) (куб.м.)</t>
  </si>
  <si>
    <t>Водоотведение (куб.м.)</t>
  </si>
  <si>
    <t>Прочие коммунальные услуги</t>
  </si>
  <si>
    <t>Цена</t>
  </si>
  <si>
    <t>Цена за единицу</t>
  </si>
  <si>
    <t>Всего стоимость    в год:</t>
  </si>
  <si>
    <t>Наименование расходов (вид работ, услуг)</t>
  </si>
  <si>
    <t>Количество</t>
  </si>
  <si>
    <t>Прочее</t>
  </si>
  <si>
    <t>Всего в год:</t>
  </si>
  <si>
    <t>Наименование расходов (вид услуг)</t>
  </si>
  <si>
    <t>Наименование *</t>
  </si>
  <si>
    <t>Сумма в год:</t>
  </si>
  <si>
    <t>* ) Расписать по каждому предмету</t>
  </si>
  <si>
    <t xml:space="preserve">Доп Классификация </t>
  </si>
  <si>
    <t>Тариф с НДС</t>
  </si>
  <si>
    <t>дератизация по договору</t>
  </si>
  <si>
    <t>вывоз мусора по договору</t>
  </si>
  <si>
    <t>обслуживание АПС по договору</t>
  </si>
  <si>
    <t>рубероид</t>
  </si>
  <si>
    <t>4 рул.</t>
  </si>
  <si>
    <t>шифер</t>
  </si>
  <si>
    <t>электрокабель</t>
  </si>
  <si>
    <t>20 листов</t>
  </si>
  <si>
    <t xml:space="preserve">краска половая </t>
  </si>
  <si>
    <t>краска белая</t>
  </si>
  <si>
    <t>10 кг</t>
  </si>
  <si>
    <t>краска для парт, стен</t>
  </si>
  <si>
    <t>10 кг.</t>
  </si>
  <si>
    <t>30 кг</t>
  </si>
  <si>
    <t xml:space="preserve">60 м </t>
  </si>
  <si>
    <t>халаты для мастерской</t>
  </si>
  <si>
    <r>
      <t xml:space="preserve">хоз.товары:                                                          </t>
    </r>
    <r>
      <rPr>
        <sz val="10"/>
        <rFont val="Arial Cyr"/>
        <family val="0"/>
      </rPr>
      <t xml:space="preserve"> лампочки, розетки, моющие,чистящие средства,мелкий хоз.инвентарь и  т.д.</t>
    </r>
  </si>
  <si>
    <t>33,6 куб.м.</t>
  </si>
  <si>
    <t>гипсокартон</t>
  </si>
  <si>
    <t xml:space="preserve">Цена </t>
  </si>
  <si>
    <t>Н.И. Зубарева</t>
  </si>
  <si>
    <t>10</t>
  </si>
  <si>
    <t>12 мес.</t>
  </si>
  <si>
    <r>
      <t>канц.товары</t>
    </r>
    <r>
      <rPr>
        <sz val="10"/>
        <rFont val="Arial Cyr"/>
        <family val="0"/>
      </rPr>
      <t xml:space="preserve"> </t>
    </r>
  </si>
  <si>
    <t>питание на освобожденных детей</t>
  </si>
  <si>
    <t>Количество
штатных
единиц</t>
  </si>
  <si>
    <t xml:space="preserve">Сумма </t>
  </si>
  <si>
    <t>мел</t>
  </si>
  <si>
    <t>продукты питания на учащихся 1 и2 кл.</t>
  </si>
  <si>
    <t>акарицидная обработка</t>
  </si>
  <si>
    <t>исследование пищевых продуктов, 
паразитологические, бактериологические исследования, гигиеническая аттестация и т.д.</t>
  </si>
  <si>
    <t xml:space="preserve">медосмотр, производственный контроль ( по договорам)
</t>
  </si>
  <si>
    <t>налог на имущество</t>
  </si>
  <si>
    <t>плата за сбросы загрязняющих веществ
в водные объекты, плата за размещение отходов производства и потребления</t>
  </si>
  <si>
    <t>приобретение медикаментов</t>
  </si>
  <si>
    <t>Количество дней (чел)</t>
  </si>
  <si>
    <t>приобретение (изготовление) бланок, бланочной продукции, 
классных журналов и т.д.</t>
  </si>
  <si>
    <t>223.1001</t>
  </si>
  <si>
    <t>223.1002</t>
  </si>
  <si>
    <t>223.1003</t>
  </si>
  <si>
    <t>техническое обслуживание установок пожарной сигнализации и передачу сигнала о срабатывании на пульт пожарной охраны</t>
  </si>
  <si>
    <t>1 чел.</t>
  </si>
  <si>
    <t>170 д/дней</t>
  </si>
  <si>
    <t>3872 д/дней</t>
  </si>
  <si>
    <t>Утверждено на 2015 год</t>
  </si>
  <si>
    <t>техническое обслуживание 
аварийного освещения</t>
  </si>
  <si>
    <t>12 мес</t>
  </si>
  <si>
    <t>техническое обслуживание системы видеонаблюдения</t>
  </si>
  <si>
    <t>перезарядка огнетушителей</t>
  </si>
  <si>
    <t>измерение сопротивления изоляции электропроводки, 
испытание устройств изащитного заземления</t>
  </si>
  <si>
    <t>22 чел</t>
  </si>
  <si>
    <t>4 кв</t>
  </si>
  <si>
    <t>отбор проб и испытание в ИПЛ</t>
  </si>
  <si>
    <t>продукты питания для детей льготников</t>
  </si>
  <si>
    <t>10 мес</t>
  </si>
  <si>
    <t>техническое обслуживание
 тревожной кнопки</t>
  </si>
  <si>
    <t>ремонт электрооборудования, ремонт бытовой техники (холодильник, 
электроплиты, водонагреватели, стиральной машины и т.д.)</t>
  </si>
  <si>
    <t>903 0702 01Э1403 244 доп клас 3022.1012</t>
  </si>
  <si>
    <t>Утверждено на 2016 год</t>
  </si>
  <si>
    <t>поверка теплосчетчика</t>
  </si>
  <si>
    <t>12 мес 2016г
1 мес 2015г</t>
  </si>
  <si>
    <t xml:space="preserve">                                МКОУ ООШ с. Макарье на 2016 г.</t>
  </si>
  <si>
    <t xml:space="preserve">
12408,00*12 мес.</t>
  </si>
  <si>
    <t xml:space="preserve">903 0702 010000102А 119 </t>
  </si>
  <si>
    <t>903 0702 010000102В 112</t>
  </si>
  <si>
    <t>пособие до 3-х лет</t>
  </si>
  <si>
    <t xml:space="preserve">Основные телефоны, 
междугородные переговоры </t>
  </si>
  <si>
    <t>7985,52
514,48</t>
  </si>
  <si>
    <t>665,46*12мес 
1 мес 2015г.</t>
  </si>
  <si>
    <t xml:space="preserve">1 полугодие 210 Ккал
1029504,00 руб.
2 полугодие 128,96 Гкал
670463,04 руб.
</t>
  </si>
  <si>
    <t>декабрь 2015 г.</t>
  </si>
  <si>
    <t xml:space="preserve">с 01.01.2016г. 5,21 руб.
с 01.07.2016г. 
5,73 руб.
</t>
  </si>
  <si>
    <t xml:space="preserve">1 полугодие 12300 квт
64083,00 руб.
2 полугодие 11400 квт
65322,00 руб.
</t>
  </si>
  <si>
    <t>резерв на увеличение стоимости тарифа и колличества</t>
  </si>
  <si>
    <t>изготовление, приобретение бланочной продукции (квитанции)</t>
  </si>
  <si>
    <t xml:space="preserve">приобретение ( изготовление) печати, клише,штампов
 </t>
  </si>
  <si>
    <t xml:space="preserve">с 01.01.201 г.
53,41 руб.
с 01.07.2016г.
55,94 руб.
</t>
  </si>
  <si>
    <t xml:space="preserve">с 01.01.2016 г.
69,16 руб.
</t>
  </si>
  <si>
    <t>903 0702 010000102В 112 доп 1008 изменение от 21.06.2016г.</t>
  </si>
  <si>
    <t>Возмещение расходов на 
прохождение медицинского осмотра</t>
  </si>
  <si>
    <t>Количество  чел.</t>
  </si>
  <si>
    <t>услуги за расчет платы за негативное воздействие на окружающую среду</t>
  </si>
  <si>
    <t>стимулирующие выплаты разового характера: за интенсивность и высокие результаты работы, которые не вошли в штатное расписание и тарификационный список</t>
  </si>
  <si>
    <t>заработная плата 
обслуживающего персонала</t>
  </si>
  <si>
    <t>начисления на выплаты по 
оплате труда</t>
  </si>
  <si>
    <t xml:space="preserve">с 01.01.2016 г.
4902,40 руб.
с 01.07.2016г.
5199,00 руб.
</t>
  </si>
  <si>
    <t xml:space="preserve">1 полугодие 390 м3
20829,90 руб.
2 полугодие 350 м3
19579,00 руб.
</t>
  </si>
  <si>
    <t xml:space="preserve">1 полугодие 358,5 м3
24793,86 руб.
2 полугодие 358,5 м3
24793,86 руб.
</t>
  </si>
  <si>
    <t>1раз</t>
  </si>
  <si>
    <t>10 раз</t>
  </si>
  <si>
    <t>1 раз</t>
  </si>
  <si>
    <t>50 шт</t>
  </si>
  <si>
    <r>
      <t>хоз.товары:</t>
    </r>
    <r>
      <rPr>
        <sz val="10"/>
        <rFont val="Arial Cyr"/>
        <family val="0"/>
      </rPr>
      <t>лампочки, розетки, моющие,чистящие средства,мелкий хоз.инвентарь и  т.д.</t>
    </r>
  </si>
  <si>
    <t>903 0702 010000102В 244  доп 1008 изменение от 15.09.2016г.</t>
  </si>
  <si>
    <t>оплата услуг за составление сметного расчета на ремонт кровли МКОУ ООШ с.Макарье</t>
  </si>
  <si>
    <t>1 договор</t>
  </si>
  <si>
    <t>пени, штрафы</t>
  </si>
  <si>
    <t>903 0702 010000102В 851 изменение от 21.10.2016г.</t>
  </si>
  <si>
    <t>903 0702 010000102В 852 изменение от 24.11.2016г.</t>
  </si>
  <si>
    <t>903 0702 010000102В 244 уточненный расчет от 24.11.2016г.</t>
  </si>
  <si>
    <t>Оплата учебы по дополнительной образовательной программе "Обучение и проверка знаний по общим вопросам охраны труда" , "Пожарно-технический минимум".</t>
  </si>
  <si>
    <t>1 чел</t>
  </si>
  <si>
    <t>Оплата курсов повышения квалификации по теме "Управление государственными и муниципальными закупками" .</t>
  </si>
  <si>
    <t>с учетом
кредиторской задолженности 
на 01.01.2016г.</t>
  </si>
  <si>
    <t>903 0702 010000102А 244 изменение от 19.12.2016г.</t>
  </si>
  <si>
    <t>903 0702 010000102В 244 изменение от 20.12.2016г.</t>
  </si>
  <si>
    <t>права использования возможности по регистрации одного сотрудника в системе СБИС с правом использования электронной подписи с хранением на внешнем носителе</t>
  </si>
  <si>
    <t>903 0702 010000102В 853 изменение от 20.12.2016г.</t>
  </si>
  <si>
    <t>903 0702 010000102А 111 изменение от 20.12.2016г.</t>
  </si>
  <si>
    <t>58352.36*30,2%</t>
  </si>
  <si>
    <t>903 0702 010000102Б 119 изменение от 20.12.2016г.</t>
  </si>
  <si>
    <t>недостаточно средста для перечисления налогов по субсидии</t>
  </si>
  <si>
    <t>903 0702 010000102Б 244 изменение от 19.12.2016г.</t>
  </si>
  <si>
    <t xml:space="preserve"> </t>
  </si>
  <si>
    <t>903 0702 010000102В 244 изменение от 28.12.2016г.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</si>
</sst>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  <numFmt numFmtId="167" formatCode="#,##0.0"/>
    <numFmt numFmtId="168" formatCode="#,##0.0_р_."/>
    <numFmt numFmtId="169" formatCode="000000"/>
    <numFmt numFmtId="170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zoomScale="80" zoomScaleNormal="80" workbookViewId="0" topLeftCell="A1">
      <selection activeCell="F13" sqref="F13"/>
    </sheetView>
  </sheetViews>
  <sheetFormatPr defaultColWidth="9.00390625" defaultRowHeight="12.75"/>
  <cols>
    <col min="1" max="1" width="5.625" style="0" customWidth="1"/>
    <col min="2" max="2" width="33.875" style="0" customWidth="1"/>
    <col min="3" max="3" width="14.25390625" style="0" customWidth="1"/>
    <col min="4" max="4" width="17.25390625" style="0" customWidth="1"/>
    <col min="5" max="5" width="15.00390625" style="0" customWidth="1"/>
    <col min="6" max="6" width="13.75390625" style="0" customWidth="1"/>
    <col min="7" max="7" width="17.25390625" style="0" customWidth="1"/>
  </cols>
  <sheetData>
    <row r="2" spans="1:9" ht="15.75">
      <c r="A2" s="58" t="s">
        <v>121</v>
      </c>
      <c r="B2" s="58"/>
      <c r="C2" s="58"/>
      <c r="D2" s="58"/>
      <c r="E2" s="58"/>
      <c r="F2" s="58"/>
      <c r="G2" s="58"/>
      <c r="H2" s="58"/>
      <c r="I2" s="58"/>
    </row>
    <row r="3" spans="1:5" ht="15.75">
      <c r="A3" s="13"/>
      <c r="B3" s="13"/>
      <c r="C3" s="13"/>
      <c r="D3" s="13"/>
      <c r="E3" s="13"/>
    </row>
    <row r="4" spans="1:5" ht="12.75">
      <c r="A4" s="2"/>
      <c r="B4" s="2"/>
      <c r="C4" s="2"/>
      <c r="D4" s="2"/>
      <c r="E4" s="2"/>
    </row>
    <row r="5" spans="1:7" ht="15.75">
      <c r="A5" s="59" t="s">
        <v>0</v>
      </c>
      <c r="B5" s="59"/>
      <c r="C5" s="12">
        <v>213</v>
      </c>
      <c r="D5" s="59" t="s">
        <v>23</v>
      </c>
      <c r="E5" s="59"/>
      <c r="F5" s="44"/>
      <c r="G5" s="8">
        <v>4874.85</v>
      </c>
    </row>
    <row r="6" spans="1:5" ht="12.75">
      <c r="A6" s="2"/>
      <c r="B6" s="35" t="s">
        <v>170</v>
      </c>
      <c r="C6" s="2"/>
      <c r="D6" s="2"/>
      <c r="E6" s="2"/>
    </row>
    <row r="7" spans="1:6" ht="12.75">
      <c r="A7" s="2"/>
      <c r="B7" s="2"/>
      <c r="C7" s="2"/>
      <c r="D7" s="24"/>
      <c r="E7" s="60" t="s">
        <v>4</v>
      </c>
      <c r="F7" s="60"/>
    </row>
    <row r="8" spans="1:7" ht="38.25">
      <c r="A8" s="5" t="s">
        <v>20</v>
      </c>
      <c r="B8" s="5" t="s">
        <v>24</v>
      </c>
      <c r="C8" s="5" t="s">
        <v>85</v>
      </c>
      <c r="D8" s="5" t="s">
        <v>86</v>
      </c>
      <c r="E8" s="5" t="s">
        <v>21</v>
      </c>
      <c r="F8" s="5" t="s">
        <v>3</v>
      </c>
      <c r="G8" s="5" t="s">
        <v>118</v>
      </c>
    </row>
    <row r="9" spans="1:7" ht="12.75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</row>
    <row r="10" spans="1:7" ht="26.25">
      <c r="A10" s="14">
        <v>1</v>
      </c>
      <c r="B10" s="27" t="s">
        <v>144</v>
      </c>
      <c r="C10" s="28">
        <v>2</v>
      </c>
      <c r="D10" s="8"/>
      <c r="E10" s="8"/>
      <c r="F10" s="8">
        <v>4874.85</v>
      </c>
      <c r="G10" s="8">
        <v>4874.85</v>
      </c>
    </row>
    <row r="11" spans="1:7" ht="67.5" customHeight="1">
      <c r="A11" s="14">
        <v>2</v>
      </c>
      <c r="B11" s="27"/>
      <c r="C11" s="10"/>
      <c r="D11" s="8"/>
      <c r="E11" s="8"/>
      <c r="F11" s="8"/>
      <c r="G11" s="33" t="s">
        <v>171</v>
      </c>
    </row>
    <row r="12" spans="1:7" ht="15">
      <c r="A12" s="14">
        <v>3</v>
      </c>
      <c r="B12" s="17"/>
      <c r="C12" s="10"/>
      <c r="D12" s="8"/>
      <c r="E12" s="8"/>
      <c r="F12" s="8"/>
      <c r="G12" s="8"/>
    </row>
    <row r="13" spans="1:7" ht="15">
      <c r="A13" s="14">
        <v>4</v>
      </c>
      <c r="B13" s="17"/>
      <c r="C13" s="10"/>
      <c r="D13" s="8"/>
      <c r="E13" s="8"/>
      <c r="F13" s="8"/>
      <c r="G13" s="8"/>
    </row>
    <row r="14" spans="1:7" ht="15">
      <c r="A14" s="14">
        <v>5</v>
      </c>
      <c r="B14" s="17"/>
      <c r="C14" s="10"/>
      <c r="D14" s="8"/>
      <c r="E14" s="8"/>
      <c r="F14" s="8"/>
      <c r="G14" s="8"/>
    </row>
    <row r="15" spans="1:7" ht="15">
      <c r="A15" s="14">
        <v>6</v>
      </c>
      <c r="B15" s="17"/>
      <c r="C15" s="10"/>
      <c r="D15" s="8"/>
      <c r="E15" s="8"/>
      <c r="F15" s="8"/>
      <c r="G15" s="8"/>
    </row>
    <row r="16" spans="1:7" ht="15">
      <c r="A16" s="14">
        <v>7</v>
      </c>
      <c r="B16" s="17"/>
      <c r="C16" s="10"/>
      <c r="D16" s="8"/>
      <c r="E16" s="8"/>
      <c r="F16" s="8"/>
      <c r="G16" s="8"/>
    </row>
    <row r="17" spans="1:7" ht="15">
      <c r="A17" s="14">
        <v>8</v>
      </c>
      <c r="B17" s="17"/>
      <c r="C17" s="10"/>
      <c r="D17" s="8"/>
      <c r="E17" s="8"/>
      <c r="F17" s="8"/>
      <c r="G17" s="8"/>
    </row>
    <row r="18" spans="1:7" ht="15">
      <c r="A18" s="14">
        <v>9</v>
      </c>
      <c r="B18" s="17"/>
      <c r="C18" s="10"/>
      <c r="D18" s="8"/>
      <c r="E18" s="8"/>
      <c r="F18" s="9"/>
      <c r="G18" s="9"/>
    </row>
    <row r="19" spans="1:7" ht="12.75">
      <c r="A19" s="6"/>
      <c r="B19" s="21" t="s">
        <v>2</v>
      </c>
      <c r="C19" s="28">
        <v>2</v>
      </c>
      <c r="D19" s="8"/>
      <c r="E19" s="8"/>
      <c r="F19" s="8">
        <f>SUM(F10:F18)</f>
        <v>4874.85</v>
      </c>
      <c r="G19" s="8">
        <f>SUM(G10:G18)</f>
        <v>4874.85</v>
      </c>
    </row>
    <row r="20" spans="1:6" ht="12.75">
      <c r="A20" s="15"/>
      <c r="B20" s="15"/>
      <c r="C20" s="15"/>
      <c r="D20" s="15"/>
      <c r="E20" s="15"/>
      <c r="F20" s="16"/>
    </row>
    <row r="22" spans="1:5" ht="12.75">
      <c r="A22" s="3" t="s">
        <v>14</v>
      </c>
      <c r="B22" s="3"/>
      <c r="C22" s="11" t="s">
        <v>18</v>
      </c>
      <c r="D22" s="11"/>
      <c r="E22" s="3" t="s">
        <v>80</v>
      </c>
    </row>
    <row r="23" spans="1:5" ht="12.75">
      <c r="A23" s="2"/>
      <c r="B23" s="2"/>
      <c r="C23" s="11" t="s">
        <v>16</v>
      </c>
      <c r="D23" s="11"/>
      <c r="E23" s="3" t="s">
        <v>17</v>
      </c>
    </row>
    <row r="24" spans="1:5" ht="12.75">
      <c r="A24" s="2"/>
      <c r="B24" s="2"/>
      <c r="C24" s="11"/>
      <c r="D24" s="11"/>
      <c r="E24" s="2"/>
    </row>
    <row r="25" spans="1:5" ht="12.75">
      <c r="A25" s="3" t="s">
        <v>15</v>
      </c>
      <c r="B25" s="3"/>
      <c r="C25" s="11" t="s">
        <v>19</v>
      </c>
      <c r="D25" s="11"/>
      <c r="E25" s="3" t="s">
        <v>80</v>
      </c>
    </row>
    <row r="26" spans="1:5" ht="12.75">
      <c r="A26" s="2"/>
      <c r="B26" s="1"/>
      <c r="C26" s="11" t="s">
        <v>16</v>
      </c>
      <c r="D26" s="11"/>
      <c r="E26" s="3" t="s">
        <v>17</v>
      </c>
    </row>
    <row r="27" spans="1:5" ht="12.75">
      <c r="A27" s="2"/>
      <c r="B27" s="2"/>
      <c r="C27" s="2"/>
      <c r="D27" s="2"/>
      <c r="E27" s="2"/>
    </row>
  </sheetData>
  <mergeCells count="4">
    <mergeCell ref="A2:I2"/>
    <mergeCell ref="A5:B5"/>
    <mergeCell ref="D5:E5"/>
    <mergeCell ref="E7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6"/>
  <sheetViews>
    <sheetView zoomScale="80" zoomScaleNormal="80" workbookViewId="0" topLeftCell="A1">
      <selection activeCell="H29" sqref="H29"/>
    </sheetView>
  </sheetViews>
  <sheetFormatPr defaultColWidth="9.00390625" defaultRowHeight="12.75"/>
  <cols>
    <col min="1" max="1" width="5.375" style="0" customWidth="1"/>
    <col min="2" max="2" width="42.25390625" style="0" customWidth="1"/>
    <col min="3" max="3" width="13.875" style="0" customWidth="1"/>
    <col min="4" max="4" width="13.00390625" style="0" customWidth="1"/>
    <col min="5" max="5" width="13.125" style="0" customWidth="1"/>
    <col min="6" max="6" width="14.00390625" style="0" customWidth="1"/>
    <col min="7" max="7" width="14.25390625" style="0" customWidth="1"/>
  </cols>
  <sheetData>
    <row r="2" spans="1:9" ht="15.75">
      <c r="A2" s="58" t="s">
        <v>121</v>
      </c>
      <c r="B2" s="58"/>
      <c r="C2" s="58"/>
      <c r="D2" s="58"/>
      <c r="E2" s="58"/>
      <c r="F2" s="58"/>
      <c r="G2" s="58"/>
      <c r="H2" s="58"/>
      <c r="I2" s="58"/>
    </row>
    <row r="3" spans="1:5" ht="15.75">
      <c r="A3" s="13"/>
      <c r="B3" s="13"/>
      <c r="C3" s="13"/>
      <c r="D3" s="13"/>
      <c r="E3" s="13"/>
    </row>
    <row r="4" spans="1:7" ht="15.75">
      <c r="A4" s="59" t="s">
        <v>0</v>
      </c>
      <c r="B4" s="59"/>
      <c r="C4" s="12">
        <v>226</v>
      </c>
      <c r="D4" s="59" t="s">
        <v>23</v>
      </c>
      <c r="E4" s="59"/>
      <c r="F4" s="44"/>
      <c r="G4" s="8">
        <v>17888.8</v>
      </c>
    </row>
    <row r="5" spans="1:5" ht="25.5">
      <c r="A5" s="2"/>
      <c r="B5" s="37" t="s">
        <v>165</v>
      </c>
      <c r="C5" s="2"/>
      <c r="D5" s="2"/>
      <c r="E5" s="2"/>
    </row>
    <row r="6" spans="1:6" ht="12.75">
      <c r="A6" s="2"/>
      <c r="B6" s="2"/>
      <c r="C6" s="2"/>
      <c r="D6" s="24"/>
      <c r="E6" s="60" t="s">
        <v>4</v>
      </c>
      <c r="F6" s="60"/>
    </row>
    <row r="7" spans="1:7" s="4" customFormat="1" ht="71.25" customHeight="1">
      <c r="A7" s="5" t="s">
        <v>20</v>
      </c>
      <c r="B7" s="5" t="s">
        <v>54</v>
      </c>
      <c r="C7" s="5" t="s">
        <v>51</v>
      </c>
      <c r="D7" s="5" t="s">
        <v>48</v>
      </c>
      <c r="E7" s="5" t="s">
        <v>52</v>
      </c>
      <c r="F7" s="5" t="s">
        <v>53</v>
      </c>
      <c r="G7" s="5" t="s">
        <v>118</v>
      </c>
    </row>
    <row r="8" spans="1:7" s="4" customFormat="1" ht="12.7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10</v>
      </c>
    </row>
    <row r="9" spans="1:7" ht="43.5" customHeight="1">
      <c r="A9" s="14">
        <v>1</v>
      </c>
      <c r="B9" s="27" t="s">
        <v>91</v>
      </c>
      <c r="C9" s="28" t="s">
        <v>110</v>
      </c>
      <c r="D9" s="29">
        <v>1647.23</v>
      </c>
      <c r="E9" s="29">
        <v>36239.06</v>
      </c>
      <c r="F9" s="29">
        <v>36239.06</v>
      </c>
      <c r="G9" s="30">
        <v>0</v>
      </c>
    </row>
    <row r="10" spans="1:7" ht="15">
      <c r="A10" s="14">
        <v>2</v>
      </c>
      <c r="B10" s="27" t="s">
        <v>89</v>
      </c>
      <c r="C10" s="28" t="s">
        <v>148</v>
      </c>
      <c r="D10" s="29">
        <v>1881</v>
      </c>
      <c r="E10" s="29">
        <v>1881</v>
      </c>
      <c r="F10" s="29">
        <v>1881</v>
      </c>
      <c r="G10" s="52">
        <v>1881</v>
      </c>
    </row>
    <row r="11" spans="1:7" ht="31.5" customHeight="1">
      <c r="A11" s="14">
        <v>4</v>
      </c>
      <c r="B11" s="27" t="s">
        <v>141</v>
      </c>
      <c r="C11" s="28" t="s">
        <v>111</v>
      </c>
      <c r="D11" s="29">
        <v>750</v>
      </c>
      <c r="E11" s="29">
        <v>3000</v>
      </c>
      <c r="F11" s="29">
        <v>3000</v>
      </c>
      <c r="G11" s="52">
        <v>706</v>
      </c>
    </row>
    <row r="12" spans="1:7" ht="15" hidden="1">
      <c r="A12" s="14">
        <v>5</v>
      </c>
      <c r="B12" s="17"/>
      <c r="C12" s="23"/>
      <c r="D12" s="29"/>
      <c r="E12" s="29"/>
      <c r="F12" s="29"/>
      <c r="G12" s="30"/>
    </row>
    <row r="13" spans="1:7" ht="15" hidden="1">
      <c r="A13" s="14">
        <v>6</v>
      </c>
      <c r="B13" s="27"/>
      <c r="C13" s="23"/>
      <c r="D13" s="29"/>
      <c r="E13" s="29"/>
      <c r="F13" s="29"/>
      <c r="G13" s="30"/>
    </row>
    <row r="14" spans="1:7" ht="15" hidden="1">
      <c r="A14" s="14">
        <v>7</v>
      </c>
      <c r="B14" s="27"/>
      <c r="C14" s="23"/>
      <c r="D14" s="29"/>
      <c r="E14" s="29"/>
      <c r="F14" s="29"/>
      <c r="G14" s="30"/>
    </row>
    <row r="15" spans="1:7" ht="15" hidden="1">
      <c r="A15" s="14">
        <v>9</v>
      </c>
      <c r="B15" s="27"/>
      <c r="C15" s="10"/>
      <c r="D15" s="29"/>
      <c r="E15" s="29"/>
      <c r="F15" s="29"/>
      <c r="G15" s="8"/>
    </row>
    <row r="16" spans="1:7" ht="55.5" customHeight="1">
      <c r="A16" s="14">
        <v>6</v>
      </c>
      <c r="B16" s="27" t="s">
        <v>90</v>
      </c>
      <c r="C16" s="28" t="s">
        <v>149</v>
      </c>
      <c r="D16" s="29">
        <v>1251.9</v>
      </c>
      <c r="E16" s="29">
        <v>12519</v>
      </c>
      <c r="F16" s="29">
        <v>12519</v>
      </c>
      <c r="G16" s="8">
        <v>966.8</v>
      </c>
    </row>
    <row r="17" spans="1:7" ht="17.25" customHeight="1">
      <c r="A17" s="14">
        <v>7</v>
      </c>
      <c r="B17" s="17" t="s">
        <v>112</v>
      </c>
      <c r="C17" s="28" t="s">
        <v>150</v>
      </c>
      <c r="D17" s="29">
        <v>3600</v>
      </c>
      <c r="E17" s="29">
        <v>3600</v>
      </c>
      <c r="F17" s="29">
        <v>3600</v>
      </c>
      <c r="G17" s="52">
        <v>3600</v>
      </c>
    </row>
    <row r="18" spans="1:7" ht="29.25" customHeight="1">
      <c r="A18" s="14">
        <v>8</v>
      </c>
      <c r="B18" s="27" t="s">
        <v>134</v>
      </c>
      <c r="C18" s="28" t="s">
        <v>151</v>
      </c>
      <c r="D18" s="29">
        <v>20</v>
      </c>
      <c r="E18" s="29">
        <v>1000</v>
      </c>
      <c r="F18" s="29">
        <v>1000</v>
      </c>
      <c r="G18" s="52">
        <v>455</v>
      </c>
    </row>
    <row r="19" spans="1:7" ht="43.5" customHeight="1">
      <c r="A19" s="14">
        <v>9</v>
      </c>
      <c r="B19" s="27" t="s">
        <v>154</v>
      </c>
      <c r="C19" s="28" t="s">
        <v>155</v>
      </c>
      <c r="D19" s="8">
        <v>4580</v>
      </c>
      <c r="E19" s="8">
        <v>4580</v>
      </c>
      <c r="F19" s="8">
        <v>4580</v>
      </c>
      <c r="G19" s="8">
        <v>4580</v>
      </c>
    </row>
    <row r="20" spans="1:7" ht="67.5" customHeight="1">
      <c r="A20" s="14">
        <v>10</v>
      </c>
      <c r="B20" s="27" t="s">
        <v>160</v>
      </c>
      <c r="C20" s="28" t="s">
        <v>161</v>
      </c>
      <c r="D20" s="29">
        <v>2200</v>
      </c>
      <c r="E20" s="29">
        <v>2200</v>
      </c>
      <c r="F20" s="29">
        <v>2200</v>
      </c>
      <c r="G20" s="8">
        <v>2200</v>
      </c>
    </row>
    <row r="21" spans="1:7" ht="54.75" customHeight="1">
      <c r="A21" s="14">
        <v>11</v>
      </c>
      <c r="B21" s="27" t="s">
        <v>162</v>
      </c>
      <c r="C21" s="28" t="s">
        <v>101</v>
      </c>
      <c r="D21" s="29">
        <v>3000</v>
      </c>
      <c r="E21" s="29">
        <v>3000</v>
      </c>
      <c r="F21" s="29">
        <v>3000</v>
      </c>
      <c r="G21" s="8">
        <v>3000</v>
      </c>
    </row>
    <row r="22" spans="1:7" ht="69" customHeight="1">
      <c r="A22" s="14">
        <v>12</v>
      </c>
      <c r="B22" s="27" t="s">
        <v>166</v>
      </c>
      <c r="C22" s="28">
        <v>1</v>
      </c>
      <c r="D22" s="29">
        <v>500</v>
      </c>
      <c r="E22" s="8">
        <v>500</v>
      </c>
      <c r="F22" s="8">
        <v>500</v>
      </c>
      <c r="G22" s="8">
        <v>500</v>
      </c>
    </row>
    <row r="23" spans="1:7" ht="15">
      <c r="A23" s="14">
        <v>13</v>
      </c>
      <c r="B23" s="27"/>
      <c r="C23" s="10"/>
      <c r="D23" s="8"/>
      <c r="E23" s="8"/>
      <c r="F23" s="8"/>
      <c r="G23" s="8"/>
    </row>
    <row r="24" spans="1:7" ht="18.75" customHeight="1">
      <c r="A24" s="14">
        <v>14</v>
      </c>
      <c r="B24" s="27"/>
      <c r="C24" s="10"/>
      <c r="D24" s="8"/>
      <c r="E24" s="8"/>
      <c r="F24" s="8"/>
      <c r="G24" s="8"/>
    </row>
    <row r="25" spans="1:7" ht="12.75">
      <c r="A25" s="6"/>
      <c r="B25" s="21" t="s">
        <v>2</v>
      </c>
      <c r="C25" s="10"/>
      <c r="D25" s="8"/>
      <c r="E25" s="8">
        <f>SUM(E9:E24)</f>
        <v>68519.06</v>
      </c>
      <c r="F25" s="8">
        <f>SUM(F9:F24)</f>
        <v>68519.06</v>
      </c>
      <c r="G25" s="8">
        <f>SUM(G9:G24)</f>
        <v>17888.8</v>
      </c>
    </row>
    <row r="26" spans="1:6" ht="12.75">
      <c r="A26" s="15"/>
      <c r="B26" s="15"/>
      <c r="C26" s="15"/>
      <c r="D26" s="15"/>
      <c r="E26" s="15"/>
      <c r="F26" s="16"/>
    </row>
    <row r="27" spans="1:6" ht="12.75">
      <c r="A27" s="15"/>
      <c r="B27" s="15"/>
      <c r="C27" s="15"/>
      <c r="D27" s="15"/>
      <c r="E27" s="15"/>
      <c r="F27" s="16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3" t="s">
        <v>14</v>
      </c>
      <c r="B30" s="3"/>
      <c r="C30" s="11" t="s">
        <v>18</v>
      </c>
      <c r="D30" s="11"/>
      <c r="E30" s="3" t="s">
        <v>80</v>
      </c>
    </row>
    <row r="31" spans="1:5" ht="12.75">
      <c r="A31" s="2"/>
      <c r="B31" s="2"/>
      <c r="C31" s="11" t="s">
        <v>16</v>
      </c>
      <c r="D31" s="11"/>
      <c r="E31" s="3" t="s">
        <v>17</v>
      </c>
    </row>
    <row r="32" spans="1:5" ht="12.75">
      <c r="A32" s="2"/>
      <c r="B32" s="2"/>
      <c r="C32" s="11"/>
      <c r="D32" s="11"/>
      <c r="E32" s="2"/>
    </row>
    <row r="33" spans="1:5" ht="12.75">
      <c r="A33" s="3" t="s">
        <v>15</v>
      </c>
      <c r="B33" s="3"/>
      <c r="C33" s="11" t="s">
        <v>19</v>
      </c>
      <c r="D33" s="11"/>
      <c r="E33" s="3" t="s">
        <v>80</v>
      </c>
    </row>
    <row r="34" spans="1:5" ht="12.75">
      <c r="A34" s="2"/>
      <c r="B34" s="1"/>
      <c r="C34" s="11" t="s">
        <v>16</v>
      </c>
      <c r="D34" s="11"/>
      <c r="E34" s="3" t="s">
        <v>17</v>
      </c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</sheetData>
  <mergeCells count="4">
    <mergeCell ref="E6:F6"/>
    <mergeCell ref="A4:B4"/>
    <mergeCell ref="D4:E4"/>
    <mergeCell ref="A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57"/>
  <sheetViews>
    <sheetView zoomScale="80" zoomScaleNormal="80" workbookViewId="0" topLeftCell="A1">
      <selection activeCell="J28" sqref="J28"/>
    </sheetView>
  </sheetViews>
  <sheetFormatPr defaultColWidth="9.00390625" defaultRowHeight="12.75"/>
  <cols>
    <col min="1" max="1" width="7.375" style="0" customWidth="1"/>
    <col min="2" max="2" width="46.00390625" style="0" customWidth="1"/>
    <col min="3" max="3" width="13.00390625" style="0" customWidth="1"/>
    <col min="4" max="4" width="14.375" style="0" customWidth="1"/>
    <col min="5" max="5" width="14.75390625" style="0" customWidth="1"/>
    <col min="6" max="6" width="16.25390625" style="0" customWidth="1"/>
    <col min="7" max="7" width="14.00390625" style="0" customWidth="1"/>
  </cols>
  <sheetData>
    <row r="2" spans="1:9" ht="15.75">
      <c r="A2" s="58" t="s">
        <v>121</v>
      </c>
      <c r="B2" s="58"/>
      <c r="C2" s="58"/>
      <c r="D2" s="58"/>
      <c r="E2" s="58"/>
      <c r="F2" s="58"/>
      <c r="G2" s="58"/>
      <c r="H2" s="58"/>
      <c r="I2" s="58"/>
    </row>
    <row r="3" spans="1:5" ht="16.5" thickBot="1">
      <c r="A3" s="13"/>
      <c r="B3" s="13"/>
      <c r="C3" s="13"/>
      <c r="D3" s="13"/>
      <c r="E3" s="13"/>
    </row>
    <row r="4" spans="1:6" ht="16.5" thickBot="1">
      <c r="A4" s="59" t="s">
        <v>0</v>
      </c>
      <c r="B4" s="59"/>
      <c r="C4" s="12">
        <v>340</v>
      </c>
      <c r="D4" s="59" t="s">
        <v>23</v>
      </c>
      <c r="E4" s="59"/>
      <c r="F4" s="26">
        <f>F36</f>
        <v>52909.119999999995</v>
      </c>
    </row>
    <row r="5" spans="1:5" ht="12.75">
      <c r="A5" s="2"/>
      <c r="B5" s="35" t="s">
        <v>117</v>
      </c>
      <c r="C5" s="2"/>
      <c r="D5" s="2"/>
      <c r="E5" s="2"/>
    </row>
    <row r="6" spans="1:6" ht="12.75">
      <c r="A6" s="2"/>
      <c r="B6" s="2"/>
      <c r="C6" s="2"/>
      <c r="D6" s="24"/>
      <c r="E6" s="60" t="s">
        <v>4</v>
      </c>
      <c r="F6" s="60"/>
    </row>
    <row r="7" spans="1:7" s="4" customFormat="1" ht="71.25" customHeight="1">
      <c r="A7" s="5" t="s">
        <v>20</v>
      </c>
      <c r="B7" s="5" t="s">
        <v>55</v>
      </c>
      <c r="C7" s="5" t="s">
        <v>51</v>
      </c>
      <c r="D7" s="5" t="s">
        <v>47</v>
      </c>
      <c r="E7" s="5" t="s">
        <v>52</v>
      </c>
      <c r="F7" s="5" t="s">
        <v>56</v>
      </c>
      <c r="G7" s="5" t="s">
        <v>104</v>
      </c>
    </row>
    <row r="8" spans="1:7" s="4" customFormat="1" ht="12.7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</row>
    <row r="9" spans="1:7" ht="15">
      <c r="A9" s="14">
        <v>1</v>
      </c>
      <c r="B9" s="27" t="s">
        <v>83</v>
      </c>
      <c r="C9" s="10"/>
      <c r="D9" s="8"/>
      <c r="E9" s="8">
        <v>7160</v>
      </c>
      <c r="F9" s="8">
        <v>7160</v>
      </c>
      <c r="G9" s="8">
        <v>0</v>
      </c>
    </row>
    <row r="10" spans="1:7" ht="41.25" customHeight="1">
      <c r="A10" s="14">
        <v>2</v>
      </c>
      <c r="B10" s="27" t="s">
        <v>76</v>
      </c>
      <c r="C10" s="10"/>
      <c r="D10" s="8"/>
      <c r="E10" s="8">
        <v>5000</v>
      </c>
      <c r="F10" s="8">
        <v>5000</v>
      </c>
      <c r="G10" s="8">
        <v>0</v>
      </c>
    </row>
    <row r="11" spans="1:7" ht="0.75" customHeight="1" hidden="1">
      <c r="A11" s="14">
        <v>3</v>
      </c>
      <c r="B11" s="27"/>
      <c r="C11" s="28"/>
      <c r="D11" s="29"/>
      <c r="E11" s="8"/>
      <c r="F11" s="8"/>
      <c r="G11" s="8"/>
    </row>
    <row r="12" spans="1:7" ht="13.5" customHeight="1">
      <c r="A12" s="14">
        <v>4</v>
      </c>
      <c r="B12" s="17" t="s">
        <v>63</v>
      </c>
      <c r="C12" s="28" t="s">
        <v>64</v>
      </c>
      <c r="D12" s="29">
        <v>200</v>
      </c>
      <c r="E12" s="8">
        <v>0</v>
      </c>
      <c r="F12" s="8">
        <v>800</v>
      </c>
      <c r="G12" s="8">
        <v>0</v>
      </c>
    </row>
    <row r="13" spans="1:7" ht="15">
      <c r="A13" s="14">
        <v>5</v>
      </c>
      <c r="B13" s="17" t="s">
        <v>65</v>
      </c>
      <c r="C13" s="28" t="s">
        <v>67</v>
      </c>
      <c r="D13" s="29">
        <v>150</v>
      </c>
      <c r="E13" s="8">
        <v>0</v>
      </c>
      <c r="F13" s="8">
        <v>3000</v>
      </c>
      <c r="G13" s="8">
        <v>0</v>
      </c>
    </row>
    <row r="14" spans="1:7" ht="15">
      <c r="A14" s="14">
        <v>6</v>
      </c>
      <c r="B14" s="17" t="s">
        <v>66</v>
      </c>
      <c r="C14" s="28" t="s">
        <v>74</v>
      </c>
      <c r="D14" s="29">
        <v>25</v>
      </c>
      <c r="E14" s="8"/>
      <c r="F14" s="8">
        <v>1500</v>
      </c>
      <c r="G14" s="8">
        <v>0</v>
      </c>
    </row>
    <row r="15" spans="1:7" ht="15">
      <c r="A15" s="14">
        <v>7</v>
      </c>
      <c r="B15" s="18" t="s">
        <v>68</v>
      </c>
      <c r="C15" s="28" t="s">
        <v>73</v>
      </c>
      <c r="D15" s="29">
        <v>90</v>
      </c>
      <c r="E15" s="19"/>
      <c r="F15" s="8">
        <v>2700</v>
      </c>
      <c r="G15" s="8">
        <v>0</v>
      </c>
    </row>
    <row r="16" spans="1:7" ht="15">
      <c r="A16" s="14">
        <v>8</v>
      </c>
      <c r="B16" s="17" t="s">
        <v>69</v>
      </c>
      <c r="C16" s="28" t="s">
        <v>70</v>
      </c>
      <c r="D16" s="29">
        <v>80</v>
      </c>
      <c r="E16" s="20"/>
      <c r="F16" s="8">
        <v>800</v>
      </c>
      <c r="G16" s="8">
        <v>0</v>
      </c>
    </row>
    <row r="17" spans="1:7" ht="15">
      <c r="A17" s="14">
        <v>9</v>
      </c>
      <c r="B17" s="17" t="s">
        <v>71</v>
      </c>
      <c r="C17" s="28" t="s">
        <v>72</v>
      </c>
      <c r="D17" s="29">
        <v>80</v>
      </c>
      <c r="E17" s="20"/>
      <c r="F17" s="8">
        <v>800</v>
      </c>
      <c r="G17" s="8">
        <v>0</v>
      </c>
    </row>
    <row r="18" spans="1:7" ht="15">
      <c r="A18" s="14">
        <v>10</v>
      </c>
      <c r="B18" s="17" t="s">
        <v>75</v>
      </c>
      <c r="C18" s="23"/>
      <c r="D18" s="29"/>
      <c r="E18" s="30">
        <v>1000</v>
      </c>
      <c r="F18" s="8">
        <v>1000</v>
      </c>
      <c r="G18" s="8">
        <v>0</v>
      </c>
    </row>
    <row r="19" spans="1:7" ht="15">
      <c r="A19" s="14">
        <v>11</v>
      </c>
      <c r="B19" s="17" t="s">
        <v>78</v>
      </c>
      <c r="C19" s="28">
        <v>10</v>
      </c>
      <c r="D19" s="29">
        <v>200</v>
      </c>
      <c r="E19" s="20"/>
      <c r="F19" s="8">
        <v>2000</v>
      </c>
      <c r="G19" s="8">
        <v>0</v>
      </c>
    </row>
    <row r="20" spans="1:7" ht="15" hidden="1">
      <c r="A20" s="14">
        <v>12</v>
      </c>
      <c r="B20" s="17"/>
      <c r="C20" s="28"/>
      <c r="D20" s="29"/>
      <c r="E20" s="20"/>
      <c r="F20" s="8"/>
      <c r="G20" s="8"/>
    </row>
    <row r="21" spans="1:7" ht="17.25" customHeight="1" hidden="1">
      <c r="A21" s="14">
        <v>13</v>
      </c>
      <c r="B21" s="27"/>
      <c r="C21" s="10"/>
      <c r="D21" s="8"/>
      <c r="E21" s="8"/>
      <c r="F21" s="8"/>
      <c r="G21" s="8"/>
    </row>
    <row r="22" spans="1:7" ht="15" hidden="1">
      <c r="A22" s="14">
        <v>14</v>
      </c>
      <c r="B22" s="17"/>
      <c r="C22" s="23"/>
      <c r="D22" s="20"/>
      <c r="E22" s="30"/>
      <c r="F22" s="8"/>
      <c r="G22" s="8"/>
    </row>
    <row r="23" spans="1:7" ht="15">
      <c r="A23" s="14">
        <v>15</v>
      </c>
      <c r="B23" s="17" t="s">
        <v>84</v>
      </c>
      <c r="C23" s="10"/>
      <c r="D23" s="8"/>
      <c r="E23" s="8"/>
      <c r="F23" s="8">
        <v>0</v>
      </c>
      <c r="G23" s="8">
        <v>0</v>
      </c>
    </row>
    <row r="24" spans="1:7" ht="15">
      <c r="A24" s="14">
        <v>16</v>
      </c>
      <c r="B24" s="17" t="s">
        <v>87</v>
      </c>
      <c r="C24" s="10"/>
      <c r="D24" s="8"/>
      <c r="E24" s="8"/>
      <c r="F24" s="8">
        <v>1200</v>
      </c>
      <c r="G24" s="8">
        <v>0</v>
      </c>
    </row>
    <row r="25" spans="1:7" ht="15">
      <c r="A25" s="14">
        <v>17</v>
      </c>
      <c r="B25" s="17" t="s">
        <v>88</v>
      </c>
      <c r="C25" s="28">
        <v>22</v>
      </c>
      <c r="D25" s="33">
        <v>6.96</v>
      </c>
      <c r="E25" s="28" t="s">
        <v>103</v>
      </c>
      <c r="F25" s="8">
        <v>26949.12</v>
      </c>
      <c r="G25" s="8">
        <v>25000</v>
      </c>
    </row>
    <row r="26" spans="1:7" ht="15">
      <c r="A26" s="14">
        <v>18</v>
      </c>
      <c r="B26" s="17"/>
      <c r="C26" s="10"/>
      <c r="D26" s="8"/>
      <c r="E26" s="8"/>
      <c r="F26" s="8"/>
      <c r="G26" s="8"/>
    </row>
    <row r="27" spans="1:7" ht="15">
      <c r="A27" s="14">
        <v>19</v>
      </c>
      <c r="B27" s="17"/>
      <c r="C27" s="10"/>
      <c r="D27" s="8"/>
      <c r="E27" s="8"/>
      <c r="F27" s="8"/>
      <c r="G27" s="8"/>
    </row>
    <row r="28" spans="1:7" ht="15">
      <c r="A28" s="14">
        <v>20</v>
      </c>
      <c r="B28" s="17"/>
      <c r="C28" s="10"/>
      <c r="D28" s="8"/>
      <c r="E28" s="8"/>
      <c r="F28" s="8"/>
      <c r="G28" s="8"/>
    </row>
    <row r="29" spans="1:7" ht="15">
      <c r="A29" s="14">
        <v>21</v>
      </c>
      <c r="B29" s="17"/>
      <c r="C29" s="10"/>
      <c r="D29" s="8"/>
      <c r="E29" s="8"/>
      <c r="F29" s="8"/>
      <c r="G29" s="8"/>
    </row>
    <row r="30" spans="1:7" ht="15">
      <c r="A30" s="14">
        <v>27</v>
      </c>
      <c r="B30" s="17"/>
      <c r="C30" s="10"/>
      <c r="D30" s="8"/>
      <c r="E30" s="8"/>
      <c r="F30" s="9"/>
      <c r="G30" s="9"/>
    </row>
    <row r="31" spans="1:7" ht="15">
      <c r="A31" s="14">
        <v>28</v>
      </c>
      <c r="B31" s="17"/>
      <c r="C31" s="10"/>
      <c r="D31" s="8"/>
      <c r="E31" s="8"/>
      <c r="F31" s="9"/>
      <c r="G31" s="9"/>
    </row>
    <row r="32" spans="1:7" ht="15">
      <c r="A32" s="14">
        <v>29</v>
      </c>
      <c r="B32" s="17"/>
      <c r="C32" s="10"/>
      <c r="D32" s="8"/>
      <c r="E32" s="8"/>
      <c r="F32" s="9"/>
      <c r="G32" s="9"/>
    </row>
    <row r="33" spans="1:7" ht="15">
      <c r="A33" s="14">
        <v>30</v>
      </c>
      <c r="B33" s="17"/>
      <c r="C33" s="10"/>
      <c r="D33" s="8"/>
      <c r="E33" s="8"/>
      <c r="F33" s="9"/>
      <c r="G33" s="9"/>
    </row>
    <row r="34" spans="1:7" ht="15">
      <c r="A34" s="14">
        <v>31</v>
      </c>
      <c r="B34" s="17"/>
      <c r="C34" s="10"/>
      <c r="D34" s="8"/>
      <c r="E34" s="8"/>
      <c r="F34" s="9"/>
      <c r="G34" s="9"/>
    </row>
    <row r="35" spans="1:7" ht="15">
      <c r="A35" s="14">
        <v>32</v>
      </c>
      <c r="B35" s="17"/>
      <c r="C35" s="10"/>
      <c r="D35" s="8"/>
      <c r="E35" s="8"/>
      <c r="F35" s="9"/>
      <c r="G35" s="9"/>
    </row>
    <row r="36" spans="1:7" ht="12.75">
      <c r="A36" s="6"/>
      <c r="B36" s="21" t="s">
        <v>2</v>
      </c>
      <c r="C36" s="10">
        <f>SUM(C9:C35)</f>
        <v>32</v>
      </c>
      <c r="D36" s="8"/>
      <c r="E36" s="8">
        <f>SUM(E9:E35)</f>
        <v>13160</v>
      </c>
      <c r="F36" s="8">
        <f>SUM(F9:F35)</f>
        <v>52909.119999999995</v>
      </c>
      <c r="G36" s="8">
        <f>SUM(G9:G35)</f>
        <v>25000</v>
      </c>
    </row>
    <row r="37" spans="1:6" ht="12.75">
      <c r="A37" s="15"/>
      <c r="B37" s="15"/>
      <c r="C37" s="15"/>
      <c r="D37" s="15"/>
      <c r="E37" s="15"/>
      <c r="F37" s="16"/>
    </row>
    <row r="38" spans="1:6" ht="17.25" customHeight="1">
      <c r="A38" s="65" t="s">
        <v>57</v>
      </c>
      <c r="B38" s="65"/>
      <c r="C38" s="65"/>
      <c r="D38" s="65"/>
      <c r="E38" s="65"/>
      <c r="F38" s="65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3" t="s">
        <v>14</v>
      </c>
      <c r="B41" s="3"/>
      <c r="C41" s="11" t="s">
        <v>18</v>
      </c>
      <c r="D41" s="11"/>
      <c r="E41" s="3" t="s">
        <v>80</v>
      </c>
    </row>
    <row r="42" spans="1:5" ht="12.75">
      <c r="A42" s="2"/>
      <c r="B42" s="2"/>
      <c r="C42" s="11" t="s">
        <v>16</v>
      </c>
      <c r="D42" s="11"/>
      <c r="E42" s="3" t="s">
        <v>17</v>
      </c>
    </row>
    <row r="43" spans="1:5" ht="12.75">
      <c r="A43" s="2"/>
      <c r="B43" s="2"/>
      <c r="C43" s="11"/>
      <c r="D43" s="11"/>
      <c r="E43" s="2"/>
    </row>
    <row r="44" spans="1:5" ht="12.75">
      <c r="A44" s="3" t="s">
        <v>15</v>
      </c>
      <c r="B44" s="3"/>
      <c r="C44" s="11" t="s">
        <v>19</v>
      </c>
      <c r="D44" s="11"/>
      <c r="E44" s="3" t="s">
        <v>80</v>
      </c>
    </row>
    <row r="45" spans="1:5" ht="12.75">
      <c r="A45" s="2"/>
      <c r="B45" s="1"/>
      <c r="C45" s="11" t="s">
        <v>16</v>
      </c>
      <c r="D45" s="11"/>
      <c r="E45" s="3" t="s">
        <v>17</v>
      </c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</sheetData>
  <mergeCells count="5">
    <mergeCell ref="A2:I2"/>
    <mergeCell ref="E6:F6"/>
    <mergeCell ref="A38:F38"/>
    <mergeCell ref="A4:B4"/>
    <mergeCell ref="D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="80" zoomScaleNormal="80" workbookViewId="0" topLeftCell="A1">
      <selection activeCell="F20" sqref="F20"/>
    </sheetView>
  </sheetViews>
  <sheetFormatPr defaultColWidth="9.00390625" defaultRowHeight="12.75"/>
  <cols>
    <col min="1" max="1" width="7.375" style="0" customWidth="1"/>
    <col min="2" max="2" width="46.00390625" style="0" customWidth="1"/>
    <col min="3" max="3" width="13.00390625" style="0" customWidth="1"/>
    <col min="4" max="4" width="12.625" style="0" customWidth="1"/>
    <col min="5" max="5" width="13.875" style="0" customWidth="1"/>
    <col min="6" max="6" width="14.875" style="0" customWidth="1"/>
    <col min="7" max="7" width="14.00390625" style="0" customWidth="1"/>
  </cols>
  <sheetData>
    <row r="2" spans="1:9" ht="15.75">
      <c r="A2" s="58" t="s">
        <v>121</v>
      </c>
      <c r="B2" s="58"/>
      <c r="C2" s="58"/>
      <c r="D2" s="58"/>
      <c r="E2" s="58"/>
      <c r="F2" s="58"/>
      <c r="G2" s="58"/>
      <c r="H2" s="58"/>
      <c r="I2" s="58"/>
    </row>
    <row r="3" spans="1:5" ht="15.75">
      <c r="A3" s="13"/>
      <c r="B3" s="13"/>
      <c r="C3" s="13"/>
      <c r="D3" s="13"/>
      <c r="E3" s="13"/>
    </row>
    <row r="4" spans="1:7" ht="15.75">
      <c r="A4" s="59" t="s">
        <v>0</v>
      </c>
      <c r="B4" s="59"/>
      <c r="C4" s="12">
        <v>340</v>
      </c>
      <c r="D4" s="59" t="s">
        <v>23</v>
      </c>
      <c r="E4" s="59"/>
      <c r="F4" s="44"/>
      <c r="G4" s="8">
        <v>5000</v>
      </c>
    </row>
    <row r="5" spans="1:5" ht="25.5">
      <c r="A5" s="2"/>
      <c r="B5" s="37" t="s">
        <v>159</v>
      </c>
      <c r="C5" s="2"/>
      <c r="D5" s="2"/>
      <c r="E5" s="2"/>
    </row>
    <row r="6" spans="1:6" ht="12.75">
      <c r="A6" s="2"/>
      <c r="B6" s="2"/>
      <c r="C6" s="2"/>
      <c r="D6" s="24"/>
      <c r="E6" s="60" t="s">
        <v>4</v>
      </c>
      <c r="F6" s="60"/>
    </row>
    <row r="7" spans="1:7" s="4" customFormat="1" ht="71.25" customHeight="1">
      <c r="A7" s="5" t="s">
        <v>20</v>
      </c>
      <c r="B7" s="5" t="s">
        <v>55</v>
      </c>
      <c r="C7" s="5" t="s">
        <v>51</v>
      </c>
      <c r="D7" s="5" t="s">
        <v>47</v>
      </c>
      <c r="E7" s="5" t="s">
        <v>52</v>
      </c>
      <c r="F7" s="5" t="s">
        <v>56</v>
      </c>
      <c r="G7" s="5" t="s">
        <v>118</v>
      </c>
    </row>
    <row r="8" spans="1:7" s="4" customFormat="1" ht="12.7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</row>
    <row r="9" spans="1:7" ht="41.25" customHeight="1">
      <c r="A9" s="14">
        <v>1</v>
      </c>
      <c r="B9" s="27" t="s">
        <v>152</v>
      </c>
      <c r="C9" s="28">
        <v>50</v>
      </c>
      <c r="D9" s="29">
        <v>100</v>
      </c>
      <c r="E9" s="8">
        <v>5000</v>
      </c>
      <c r="F9" s="8">
        <v>5000</v>
      </c>
      <c r="G9" s="8">
        <v>1794</v>
      </c>
    </row>
    <row r="10" spans="1:7" ht="0.75" customHeight="1" hidden="1">
      <c r="A10" s="14">
        <v>3</v>
      </c>
      <c r="B10" s="27"/>
      <c r="C10" s="28"/>
      <c r="D10" s="29"/>
      <c r="E10" s="8"/>
      <c r="F10" s="8"/>
      <c r="G10" s="8"/>
    </row>
    <row r="11" spans="1:7" ht="15" hidden="1">
      <c r="A11" s="14">
        <v>12</v>
      </c>
      <c r="B11" s="17"/>
      <c r="C11" s="28"/>
      <c r="D11" s="29"/>
      <c r="E11" s="20"/>
      <c r="F11" s="8"/>
      <c r="G11" s="8"/>
    </row>
    <row r="12" spans="1:7" ht="17.25" customHeight="1" hidden="1">
      <c r="A12" s="14">
        <v>13</v>
      </c>
      <c r="B12" s="27"/>
      <c r="C12" s="10"/>
      <c r="D12" s="8"/>
      <c r="E12" s="8"/>
      <c r="F12" s="8"/>
      <c r="G12" s="8"/>
    </row>
    <row r="13" spans="1:7" ht="15" hidden="1">
      <c r="A13" s="14">
        <v>14</v>
      </c>
      <c r="B13" s="17"/>
      <c r="C13" s="23"/>
      <c r="D13" s="20"/>
      <c r="E13" s="30"/>
      <c r="F13" s="8"/>
      <c r="G13" s="8"/>
    </row>
    <row r="14" spans="1:7" ht="15">
      <c r="A14" s="14">
        <v>2</v>
      </c>
      <c r="B14" s="17" t="s">
        <v>113</v>
      </c>
      <c r="C14" s="28" t="s">
        <v>101</v>
      </c>
      <c r="D14" s="29">
        <v>67.6</v>
      </c>
      <c r="E14" s="29" t="s">
        <v>102</v>
      </c>
      <c r="F14" s="8">
        <v>11492</v>
      </c>
      <c r="G14" s="8">
        <v>0</v>
      </c>
    </row>
    <row r="15" spans="1:7" ht="15">
      <c r="A15" s="14">
        <v>3</v>
      </c>
      <c r="B15" s="17" t="s">
        <v>94</v>
      </c>
      <c r="C15" s="28">
        <v>30</v>
      </c>
      <c r="D15" s="29">
        <v>50</v>
      </c>
      <c r="E15" s="8">
        <v>1500</v>
      </c>
      <c r="F15" s="8">
        <v>1500</v>
      </c>
      <c r="G15" s="8">
        <v>0</v>
      </c>
    </row>
    <row r="16" spans="1:7" ht="42.75" customHeight="1">
      <c r="A16" s="14">
        <v>4</v>
      </c>
      <c r="B16" s="27" t="s">
        <v>96</v>
      </c>
      <c r="C16" s="28">
        <v>101</v>
      </c>
      <c r="D16" s="29">
        <v>20</v>
      </c>
      <c r="E16" s="8">
        <v>2020</v>
      </c>
      <c r="F16" s="8">
        <v>2020</v>
      </c>
      <c r="G16" s="8">
        <v>2006</v>
      </c>
    </row>
    <row r="17" spans="1:7" ht="39" customHeight="1">
      <c r="A17" s="14">
        <v>5</v>
      </c>
      <c r="B17" s="54" t="s">
        <v>135</v>
      </c>
      <c r="C17" s="28">
        <v>4</v>
      </c>
      <c r="D17" s="29">
        <v>300</v>
      </c>
      <c r="E17" s="8">
        <v>1200</v>
      </c>
      <c r="F17" s="8">
        <v>1200</v>
      </c>
      <c r="G17" s="8">
        <v>1200</v>
      </c>
    </row>
    <row r="18" spans="1:7" ht="15">
      <c r="A18" s="14">
        <v>6</v>
      </c>
      <c r="B18" s="17"/>
      <c r="C18" s="10"/>
      <c r="D18" s="8"/>
      <c r="E18" s="8"/>
      <c r="F18" s="9"/>
      <c r="G18" s="9"/>
    </row>
    <row r="19" spans="1:7" ht="15">
      <c r="A19" s="14">
        <v>7</v>
      </c>
      <c r="B19" s="17"/>
      <c r="C19" s="10"/>
      <c r="D19" s="8"/>
      <c r="E19" s="8"/>
      <c r="F19" s="9"/>
      <c r="G19" s="9"/>
    </row>
    <row r="20" spans="1:7" ht="15">
      <c r="A20" s="14">
        <v>8</v>
      </c>
      <c r="B20" s="17"/>
      <c r="C20" s="10"/>
      <c r="D20" s="8"/>
      <c r="E20" s="8"/>
      <c r="F20" s="9"/>
      <c r="G20" s="9"/>
    </row>
    <row r="21" spans="1:7" ht="15">
      <c r="A21" s="14">
        <v>9</v>
      </c>
      <c r="B21" s="17"/>
      <c r="C21" s="10"/>
      <c r="D21" s="8"/>
      <c r="E21" s="8"/>
      <c r="F21" s="9"/>
      <c r="G21" s="9"/>
    </row>
    <row r="22" spans="1:7" ht="15">
      <c r="A22" s="14">
        <v>10</v>
      </c>
      <c r="B22" s="17"/>
      <c r="C22" s="10"/>
      <c r="D22" s="8"/>
      <c r="E22" s="8"/>
      <c r="F22" s="9"/>
      <c r="G22" s="9"/>
    </row>
    <row r="23" spans="1:7" ht="12.75">
      <c r="A23" s="6"/>
      <c r="B23" s="21" t="s">
        <v>2</v>
      </c>
      <c r="C23" s="10"/>
      <c r="D23" s="8"/>
      <c r="E23" s="8"/>
      <c r="F23" s="8">
        <f>SUM(F9:F22)</f>
        <v>21212</v>
      </c>
      <c r="G23" s="8">
        <f>SUM(G9:G22)</f>
        <v>5000</v>
      </c>
    </row>
    <row r="24" spans="1:6" ht="12.75">
      <c r="A24" s="15"/>
      <c r="B24" s="15"/>
      <c r="C24" s="15"/>
      <c r="D24" s="15"/>
      <c r="E24" s="15"/>
      <c r="F24" s="16"/>
    </row>
    <row r="25" spans="1:6" ht="17.25" customHeight="1">
      <c r="A25" s="65" t="s">
        <v>57</v>
      </c>
      <c r="B25" s="65"/>
      <c r="C25" s="65"/>
      <c r="D25" s="65"/>
      <c r="E25" s="65"/>
      <c r="F25" s="65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3" t="s">
        <v>14</v>
      </c>
      <c r="B28" s="3"/>
      <c r="C28" s="11" t="s">
        <v>18</v>
      </c>
      <c r="D28" s="11"/>
      <c r="E28" s="3" t="s">
        <v>80</v>
      </c>
    </row>
    <row r="29" spans="1:5" ht="12.75">
      <c r="A29" s="2"/>
      <c r="B29" s="2"/>
      <c r="C29" s="11" t="s">
        <v>16</v>
      </c>
      <c r="D29" s="11"/>
      <c r="E29" s="3" t="s">
        <v>17</v>
      </c>
    </row>
    <row r="30" spans="1:5" ht="12.75">
      <c r="A30" s="2"/>
      <c r="B30" s="2"/>
      <c r="C30" s="11"/>
      <c r="D30" s="11"/>
      <c r="E30" s="2"/>
    </row>
    <row r="31" spans="1:5" ht="12.75">
      <c r="A31" s="3" t="s">
        <v>15</v>
      </c>
      <c r="B31" s="3"/>
      <c r="C31" s="11" t="s">
        <v>19</v>
      </c>
      <c r="D31" s="11"/>
      <c r="E31" s="3" t="s">
        <v>80</v>
      </c>
    </row>
    <row r="32" spans="1:5" ht="12.75">
      <c r="A32" s="2"/>
      <c r="B32" s="1"/>
      <c r="C32" s="11" t="s">
        <v>16</v>
      </c>
      <c r="D32" s="11"/>
      <c r="E32" s="3" t="s">
        <v>17</v>
      </c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</sheetData>
  <mergeCells count="5">
    <mergeCell ref="A2:I2"/>
    <mergeCell ref="E6:F6"/>
    <mergeCell ref="A25:F25"/>
    <mergeCell ref="A4:B4"/>
    <mergeCell ref="D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C17" sqref="C17"/>
    </sheetView>
  </sheetViews>
  <sheetFormatPr defaultColWidth="9.00390625" defaultRowHeight="12.75"/>
  <cols>
    <col min="1" max="1" width="4.625" style="0" customWidth="1"/>
    <col min="2" max="2" width="31.00390625" style="0" customWidth="1"/>
    <col min="3" max="3" width="10.375" style="0" customWidth="1"/>
    <col min="4" max="4" width="10.75390625" style="0" customWidth="1"/>
    <col min="5" max="5" width="13.00390625" style="0" customWidth="1"/>
    <col min="6" max="6" width="12.00390625" style="0" customWidth="1"/>
    <col min="7" max="7" width="12.375" style="0" customWidth="1"/>
  </cols>
  <sheetData>
    <row r="1" spans="1:9" ht="15.75">
      <c r="A1" s="58" t="s">
        <v>121</v>
      </c>
      <c r="B1" s="58"/>
      <c r="C1" s="58"/>
      <c r="D1" s="58"/>
      <c r="E1" s="58"/>
      <c r="F1" s="58"/>
      <c r="G1" s="58"/>
      <c r="H1" s="58"/>
      <c r="I1" s="58"/>
    </row>
    <row r="2" spans="1:5" ht="15.75">
      <c r="A2" s="13"/>
      <c r="B2" s="13"/>
      <c r="C2" s="13"/>
      <c r="D2" s="13"/>
      <c r="E2" s="13"/>
    </row>
    <row r="3" spans="1:7" ht="15.75">
      <c r="A3" s="59" t="s">
        <v>0</v>
      </c>
      <c r="B3" s="59"/>
      <c r="C3" s="12">
        <v>290</v>
      </c>
      <c r="D3" s="59" t="s">
        <v>23</v>
      </c>
      <c r="E3" s="59"/>
      <c r="F3" s="44"/>
      <c r="G3" s="8">
        <v>137471</v>
      </c>
    </row>
    <row r="4" spans="1:5" ht="25.5">
      <c r="A4" s="2"/>
      <c r="B4" s="37" t="s">
        <v>157</v>
      </c>
      <c r="C4" s="2"/>
      <c r="D4" s="2"/>
      <c r="E4" s="2"/>
    </row>
    <row r="5" spans="1:6" ht="12.75">
      <c r="A5" s="2"/>
      <c r="B5" s="2"/>
      <c r="C5" s="2"/>
      <c r="D5" s="24"/>
      <c r="E5" s="60" t="s">
        <v>4</v>
      </c>
      <c r="F5" s="60"/>
    </row>
    <row r="6" spans="1:9" ht="38.25">
      <c r="A6" s="5" t="s">
        <v>20</v>
      </c>
      <c r="B6" s="5" t="s">
        <v>50</v>
      </c>
      <c r="C6" s="5" t="s">
        <v>51</v>
      </c>
      <c r="D6" s="5" t="s">
        <v>79</v>
      </c>
      <c r="E6" s="5" t="s">
        <v>52</v>
      </c>
      <c r="F6" s="5" t="s">
        <v>49</v>
      </c>
      <c r="G6" s="5" t="s">
        <v>118</v>
      </c>
      <c r="H6" s="4"/>
      <c r="I6" s="4"/>
    </row>
    <row r="7" spans="1:9" ht="12.7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4"/>
      <c r="I7" s="4"/>
    </row>
    <row r="8" spans="1:7" ht="13.5" customHeight="1">
      <c r="A8" s="14">
        <v>1</v>
      </c>
      <c r="B8" s="17" t="s">
        <v>92</v>
      </c>
      <c r="C8" s="28">
        <v>4</v>
      </c>
      <c r="D8" s="8">
        <v>34367.75</v>
      </c>
      <c r="E8" s="8">
        <v>137471</v>
      </c>
      <c r="F8" s="8">
        <v>137471</v>
      </c>
      <c r="G8" s="8">
        <v>137471</v>
      </c>
    </row>
    <row r="9" spans="1:7" ht="15">
      <c r="A9" s="14">
        <v>2</v>
      </c>
      <c r="B9" s="50"/>
      <c r="C9" s="10"/>
      <c r="D9" s="8"/>
      <c r="E9" s="30"/>
      <c r="F9" s="30"/>
      <c r="G9" s="30"/>
    </row>
    <row r="10" spans="1:7" ht="15">
      <c r="A10" s="14">
        <v>3</v>
      </c>
      <c r="B10" s="27"/>
      <c r="C10" s="10"/>
      <c r="D10" s="8"/>
      <c r="E10" s="30"/>
      <c r="F10" s="30"/>
      <c r="G10" s="30"/>
    </row>
    <row r="11" spans="1:7" ht="15" customHeight="1">
      <c r="A11" s="14">
        <v>4</v>
      </c>
      <c r="B11" s="27"/>
      <c r="C11" s="10"/>
      <c r="D11" s="8"/>
      <c r="E11" s="30"/>
      <c r="F11" s="30"/>
      <c r="G11" s="30"/>
    </row>
    <row r="12" spans="1:7" ht="12.75" customHeight="1">
      <c r="A12" s="14">
        <v>5</v>
      </c>
      <c r="B12" s="17"/>
      <c r="C12" s="28"/>
      <c r="D12" s="29"/>
      <c r="E12" s="30"/>
      <c r="F12" s="30"/>
      <c r="G12" s="30"/>
    </row>
    <row r="13" spans="1:7" ht="16.5" customHeight="1">
      <c r="A13" s="14">
        <v>6</v>
      </c>
      <c r="B13" s="27"/>
      <c r="C13" s="10"/>
      <c r="D13" s="8"/>
      <c r="E13" s="30"/>
      <c r="F13" s="30"/>
      <c r="G13" s="30"/>
    </row>
    <row r="14" spans="1:7" ht="15">
      <c r="A14" s="14">
        <v>7</v>
      </c>
      <c r="B14" s="17"/>
      <c r="C14" s="10"/>
      <c r="D14" s="8"/>
      <c r="E14" s="30"/>
      <c r="F14" s="30"/>
      <c r="G14" s="30"/>
    </row>
    <row r="15" spans="1:7" ht="11.25" customHeight="1">
      <c r="A15" s="14">
        <v>8</v>
      </c>
      <c r="B15" s="17"/>
      <c r="C15" s="10"/>
      <c r="D15" s="8"/>
      <c r="E15" s="8"/>
      <c r="F15" s="8"/>
      <c r="G15" s="8"/>
    </row>
    <row r="16" spans="1:7" ht="15">
      <c r="A16" s="14">
        <v>9</v>
      </c>
      <c r="B16" s="17"/>
      <c r="C16" s="10"/>
      <c r="D16" s="8"/>
      <c r="E16" s="30"/>
      <c r="F16" s="30"/>
      <c r="G16" s="30"/>
    </row>
    <row r="17" spans="1:7" ht="15">
      <c r="A17" s="14">
        <v>10</v>
      </c>
      <c r="B17" s="17"/>
      <c r="C17" s="10"/>
      <c r="D17" s="8"/>
      <c r="E17" s="30"/>
      <c r="F17" s="30"/>
      <c r="G17" s="30"/>
    </row>
    <row r="18" spans="1:7" ht="15">
      <c r="A18" s="14">
        <v>11</v>
      </c>
      <c r="B18" s="17"/>
      <c r="C18" s="23"/>
      <c r="D18" s="20"/>
      <c r="E18" s="30"/>
      <c r="F18" s="30"/>
      <c r="G18" s="30"/>
    </row>
    <row r="19" spans="1:7" ht="15">
      <c r="A19" s="14">
        <v>12</v>
      </c>
      <c r="B19" s="17"/>
      <c r="C19" s="23"/>
      <c r="D19" s="20"/>
      <c r="E19" s="30"/>
      <c r="F19" s="30"/>
      <c r="G19" s="30"/>
    </row>
    <row r="20" spans="1:7" ht="15">
      <c r="A20" s="14">
        <v>13</v>
      </c>
      <c r="B20" s="17"/>
      <c r="C20" s="23"/>
      <c r="D20" s="20"/>
      <c r="E20" s="20"/>
      <c r="F20" s="9"/>
      <c r="G20" s="9"/>
    </row>
    <row r="21" spans="1:7" ht="15">
      <c r="A21" s="14">
        <v>14</v>
      </c>
      <c r="B21" s="17"/>
      <c r="C21" s="23"/>
      <c r="D21" s="20"/>
      <c r="E21" s="20"/>
      <c r="F21" s="9"/>
      <c r="G21" s="9"/>
    </row>
    <row r="22" spans="1:7" ht="15">
      <c r="A22" s="14">
        <v>15</v>
      </c>
      <c r="B22" s="17"/>
      <c r="C22" s="10"/>
      <c r="D22" s="8"/>
      <c r="E22" s="8"/>
      <c r="F22" s="9"/>
      <c r="G22" s="9"/>
    </row>
    <row r="23" spans="1:7" ht="15">
      <c r="A23" s="14">
        <v>16</v>
      </c>
      <c r="B23" s="17"/>
      <c r="C23" s="10"/>
      <c r="D23" s="8"/>
      <c r="E23" s="8"/>
      <c r="F23" s="9"/>
      <c r="G23" s="9"/>
    </row>
    <row r="24" spans="1:7" ht="15">
      <c r="A24" s="14">
        <v>17</v>
      </c>
      <c r="B24" s="17"/>
      <c r="C24" s="10"/>
      <c r="D24" s="8"/>
      <c r="E24" s="8"/>
      <c r="F24" s="9"/>
      <c r="G24" s="9"/>
    </row>
    <row r="25" spans="1:7" ht="15">
      <c r="A25" s="14">
        <v>18</v>
      </c>
      <c r="B25" s="17"/>
      <c r="C25" s="10"/>
      <c r="D25" s="8"/>
      <c r="E25" s="8"/>
      <c r="F25" s="9"/>
      <c r="G25" s="9"/>
    </row>
    <row r="26" spans="1:7" ht="12.75">
      <c r="A26" s="6"/>
      <c r="B26" s="21" t="s">
        <v>2</v>
      </c>
      <c r="C26" s="10"/>
      <c r="D26" s="8"/>
      <c r="E26" s="8">
        <f>SUM(E8:E25)</f>
        <v>137471</v>
      </c>
      <c r="F26" s="8">
        <f>SUM(F8:F25)</f>
        <v>137471</v>
      </c>
      <c r="G26" s="8">
        <f>SUM(G8:G25)</f>
        <v>137471</v>
      </c>
    </row>
    <row r="27" spans="1:6" ht="12.75">
      <c r="A27" s="15"/>
      <c r="B27" s="15"/>
      <c r="C27" s="15"/>
      <c r="D27" s="15"/>
      <c r="E27" s="15"/>
      <c r="F27" s="16"/>
    </row>
    <row r="28" spans="1:6" ht="12.75">
      <c r="A28" s="15"/>
      <c r="B28" s="15"/>
      <c r="C28" s="15"/>
      <c r="D28" s="15"/>
      <c r="E28" s="15"/>
      <c r="F28" s="16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3" t="s">
        <v>14</v>
      </c>
      <c r="B31" s="3"/>
      <c r="C31" s="11" t="s">
        <v>18</v>
      </c>
      <c r="D31" s="11"/>
      <c r="E31" s="3" t="s">
        <v>80</v>
      </c>
    </row>
    <row r="32" spans="1:5" ht="12.75">
      <c r="A32" s="2"/>
      <c r="B32" s="2"/>
      <c r="C32" s="11" t="s">
        <v>16</v>
      </c>
      <c r="D32" s="11"/>
      <c r="E32" s="3" t="s">
        <v>17</v>
      </c>
    </row>
    <row r="33" spans="1:5" ht="12.75">
      <c r="A33" s="2"/>
      <c r="B33" s="2"/>
      <c r="C33" s="11"/>
      <c r="D33" s="11"/>
      <c r="E33" s="2"/>
    </row>
    <row r="34" spans="1:5" ht="12.75">
      <c r="A34" s="3" t="s">
        <v>15</v>
      </c>
      <c r="B34" s="3"/>
      <c r="C34" s="11" t="s">
        <v>19</v>
      </c>
      <c r="D34" s="11"/>
      <c r="E34" s="3" t="s">
        <v>80</v>
      </c>
    </row>
    <row r="35" spans="1:5" ht="12.75">
      <c r="A35" s="2"/>
      <c r="B35" s="1"/>
      <c r="C35" s="11" t="s">
        <v>16</v>
      </c>
      <c r="D35" s="11"/>
      <c r="E35" s="3" t="s">
        <v>17</v>
      </c>
    </row>
    <row r="36" spans="1:5" ht="12.75">
      <c r="A36" s="2"/>
      <c r="B36" s="2"/>
      <c r="C36" s="2"/>
      <c r="D36" s="2"/>
      <c r="E36" s="2"/>
    </row>
  </sheetData>
  <mergeCells count="4">
    <mergeCell ref="A1:I1"/>
    <mergeCell ref="A3:B3"/>
    <mergeCell ref="D3:E3"/>
    <mergeCell ref="E5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F19" sqref="F19"/>
    </sheetView>
  </sheetViews>
  <sheetFormatPr defaultColWidth="9.00390625" defaultRowHeight="12.75"/>
  <cols>
    <col min="1" max="1" width="4.625" style="0" customWidth="1"/>
    <col min="2" max="2" width="31.00390625" style="0" customWidth="1"/>
    <col min="3" max="3" width="10.375" style="0" customWidth="1"/>
    <col min="4" max="4" width="10.125" style="0" customWidth="1"/>
    <col min="5" max="5" width="12.125" style="0" customWidth="1"/>
    <col min="6" max="6" width="12.00390625" style="0" customWidth="1"/>
    <col min="7" max="7" width="12.375" style="0" customWidth="1"/>
  </cols>
  <sheetData>
    <row r="1" spans="1:9" ht="15.75">
      <c r="A1" s="58" t="s">
        <v>121</v>
      </c>
      <c r="B1" s="58"/>
      <c r="C1" s="58"/>
      <c r="D1" s="58"/>
      <c r="E1" s="58"/>
      <c r="F1" s="58"/>
      <c r="G1" s="58"/>
      <c r="H1" s="58"/>
      <c r="I1" s="58"/>
    </row>
    <row r="2" spans="1:5" ht="15.75">
      <c r="A2" s="13"/>
      <c r="B2" s="13"/>
      <c r="C2" s="13"/>
      <c r="D2" s="13"/>
      <c r="E2" s="13"/>
    </row>
    <row r="3" spans="1:7" ht="15.75">
      <c r="A3" s="59" t="s">
        <v>0</v>
      </c>
      <c r="B3" s="59"/>
      <c r="C3" s="12">
        <v>290</v>
      </c>
      <c r="D3" s="59" t="s">
        <v>23</v>
      </c>
      <c r="E3" s="59"/>
      <c r="F3" s="44"/>
      <c r="G3" s="8">
        <v>23.8</v>
      </c>
    </row>
    <row r="4" spans="1:5" ht="25.5">
      <c r="A4" s="2"/>
      <c r="B4" s="37" t="s">
        <v>167</v>
      </c>
      <c r="C4" s="2"/>
      <c r="D4" s="2"/>
      <c r="E4" s="2"/>
    </row>
    <row r="5" spans="1:6" ht="12.75">
      <c r="A5" s="2"/>
      <c r="B5" s="2"/>
      <c r="C5" s="2"/>
      <c r="D5" s="24"/>
      <c r="E5" s="60" t="s">
        <v>4</v>
      </c>
      <c r="F5" s="60"/>
    </row>
    <row r="6" spans="1:9" ht="38.25">
      <c r="A6" s="5" t="s">
        <v>20</v>
      </c>
      <c r="B6" s="5" t="s">
        <v>50</v>
      </c>
      <c r="C6" s="5" t="s">
        <v>51</v>
      </c>
      <c r="D6" s="5" t="s">
        <v>79</v>
      </c>
      <c r="E6" s="5" t="s">
        <v>52</v>
      </c>
      <c r="F6" s="5" t="s">
        <v>49</v>
      </c>
      <c r="G6" s="5" t="s">
        <v>118</v>
      </c>
      <c r="H6" s="4"/>
      <c r="I6" s="4"/>
    </row>
    <row r="7" spans="1:9" ht="12.7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4"/>
      <c r="I7" s="4"/>
    </row>
    <row r="8" spans="1:7" ht="19.5" customHeight="1">
      <c r="A8" s="14">
        <v>1</v>
      </c>
      <c r="B8" s="27" t="s">
        <v>156</v>
      </c>
      <c r="C8" s="28">
        <v>1</v>
      </c>
      <c r="D8" s="8">
        <v>23.8</v>
      </c>
      <c r="E8" s="30">
        <v>23.8</v>
      </c>
      <c r="F8" s="30">
        <v>23.8</v>
      </c>
      <c r="G8" s="30">
        <v>23.8</v>
      </c>
    </row>
    <row r="9" spans="1:7" ht="15.75" customHeight="1">
      <c r="A9" s="14">
        <v>2</v>
      </c>
      <c r="B9" s="27"/>
      <c r="C9" s="28"/>
      <c r="D9" s="8"/>
      <c r="E9" s="30"/>
      <c r="F9" s="30"/>
      <c r="G9" s="30"/>
    </row>
    <row r="10" spans="1:7" ht="15">
      <c r="A10" s="14">
        <v>3</v>
      </c>
      <c r="B10" s="27"/>
      <c r="C10" s="10"/>
      <c r="D10" s="8"/>
      <c r="E10" s="30"/>
      <c r="F10" s="30"/>
      <c r="G10" s="30"/>
    </row>
    <row r="11" spans="1:7" ht="14.25" customHeight="1">
      <c r="A11" s="14">
        <v>4</v>
      </c>
      <c r="B11" s="27"/>
      <c r="C11" s="10"/>
      <c r="D11" s="8"/>
      <c r="E11" s="30"/>
      <c r="F11" s="30"/>
      <c r="G11" s="30"/>
    </row>
    <row r="12" spans="1:7" ht="12.75" customHeight="1">
      <c r="A12" s="14">
        <v>5</v>
      </c>
      <c r="B12" s="17"/>
      <c r="C12" s="28"/>
      <c r="D12" s="29"/>
      <c r="E12" s="30"/>
      <c r="F12" s="30"/>
      <c r="G12" s="30"/>
    </row>
    <row r="13" spans="1:7" ht="15" customHeight="1">
      <c r="A13" s="14">
        <v>6</v>
      </c>
      <c r="B13" s="27"/>
      <c r="C13" s="10"/>
      <c r="D13" s="8"/>
      <c r="E13" s="30"/>
      <c r="F13" s="30"/>
      <c r="G13" s="30"/>
    </row>
    <row r="14" spans="1:7" ht="15">
      <c r="A14" s="14">
        <v>7</v>
      </c>
      <c r="B14" s="17"/>
      <c r="C14" s="10"/>
      <c r="D14" s="8"/>
      <c r="E14" s="30"/>
      <c r="F14" s="30"/>
      <c r="G14" s="30"/>
    </row>
    <row r="15" spans="1:7" ht="11.25" customHeight="1">
      <c r="A15" s="14">
        <v>8</v>
      </c>
      <c r="B15" s="17"/>
      <c r="C15" s="10"/>
      <c r="D15" s="8"/>
      <c r="E15" s="8"/>
      <c r="F15" s="8"/>
      <c r="G15" s="8"/>
    </row>
    <row r="16" spans="1:7" ht="15">
      <c r="A16" s="14">
        <v>9</v>
      </c>
      <c r="B16" s="17"/>
      <c r="C16" s="10"/>
      <c r="D16" s="8"/>
      <c r="E16" s="30"/>
      <c r="F16" s="30"/>
      <c r="G16" s="30"/>
    </row>
    <row r="17" spans="1:7" ht="15">
      <c r="A17" s="14">
        <v>10</v>
      </c>
      <c r="B17" s="17"/>
      <c r="C17" s="10"/>
      <c r="D17" s="8"/>
      <c r="E17" s="30"/>
      <c r="F17" s="30"/>
      <c r="G17" s="30"/>
    </row>
    <row r="18" spans="1:7" ht="15">
      <c r="A18" s="14">
        <v>11</v>
      </c>
      <c r="B18" s="17"/>
      <c r="C18" s="23"/>
      <c r="D18" s="20"/>
      <c r="E18" s="30"/>
      <c r="F18" s="30"/>
      <c r="G18" s="30"/>
    </row>
    <row r="19" spans="1:7" ht="15">
      <c r="A19" s="14">
        <v>12</v>
      </c>
      <c r="B19" s="17"/>
      <c r="C19" s="23"/>
      <c r="D19" s="20"/>
      <c r="E19" s="30"/>
      <c r="F19" s="30"/>
      <c r="G19" s="30"/>
    </row>
    <row r="20" spans="1:7" ht="15">
      <c r="A20" s="14">
        <v>13</v>
      </c>
      <c r="B20" s="17"/>
      <c r="C20" s="23"/>
      <c r="D20" s="20"/>
      <c r="E20" s="20"/>
      <c r="F20" s="9"/>
      <c r="G20" s="9"/>
    </row>
    <row r="21" spans="1:7" ht="15">
      <c r="A21" s="14">
        <v>14</v>
      </c>
      <c r="B21" s="17"/>
      <c r="C21" s="23"/>
      <c r="D21" s="20"/>
      <c r="E21" s="20"/>
      <c r="F21" s="9"/>
      <c r="G21" s="9"/>
    </row>
    <row r="22" spans="1:7" ht="15">
      <c r="A22" s="14">
        <v>15</v>
      </c>
      <c r="B22" s="17"/>
      <c r="C22" s="10"/>
      <c r="D22" s="8"/>
      <c r="E22" s="8"/>
      <c r="F22" s="9"/>
      <c r="G22" s="9"/>
    </row>
    <row r="23" spans="1:7" ht="15">
      <c r="A23" s="14">
        <v>16</v>
      </c>
      <c r="B23" s="17"/>
      <c r="C23" s="10"/>
      <c r="D23" s="8"/>
      <c r="E23" s="8"/>
      <c r="F23" s="9"/>
      <c r="G23" s="9"/>
    </row>
    <row r="24" spans="1:7" ht="15">
      <c r="A24" s="14">
        <v>17</v>
      </c>
      <c r="B24" s="17"/>
      <c r="C24" s="10"/>
      <c r="D24" s="8"/>
      <c r="E24" s="8"/>
      <c r="F24" s="9"/>
      <c r="G24" s="9"/>
    </row>
    <row r="25" spans="1:7" ht="15">
      <c r="A25" s="14">
        <v>18</v>
      </c>
      <c r="B25" s="17"/>
      <c r="C25" s="10"/>
      <c r="D25" s="8"/>
      <c r="E25" s="8"/>
      <c r="F25" s="9"/>
      <c r="G25" s="9"/>
    </row>
    <row r="26" spans="1:7" ht="12.75">
      <c r="A26" s="6"/>
      <c r="B26" s="21" t="s">
        <v>2</v>
      </c>
      <c r="C26" s="10"/>
      <c r="D26" s="8"/>
      <c r="E26" s="8">
        <f>SUM(E8:E25)</f>
        <v>23.8</v>
      </c>
      <c r="F26" s="8">
        <f>SUM(F8:F25)</f>
        <v>23.8</v>
      </c>
      <c r="G26" s="8">
        <f>SUM(G8:G25)</f>
        <v>23.8</v>
      </c>
    </row>
    <row r="27" spans="1:6" ht="12.75">
      <c r="A27" s="15"/>
      <c r="B27" s="15"/>
      <c r="C27" s="15"/>
      <c r="D27" s="15"/>
      <c r="E27" s="15"/>
      <c r="F27" s="16"/>
    </row>
    <row r="28" spans="1:6" ht="12.75">
      <c r="A28" s="15"/>
      <c r="B28" s="15"/>
      <c r="C28" s="15"/>
      <c r="D28" s="15"/>
      <c r="E28" s="15"/>
      <c r="F28" s="16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3" t="s">
        <v>14</v>
      </c>
      <c r="B31" s="3"/>
      <c r="C31" s="11" t="s">
        <v>18</v>
      </c>
      <c r="D31" s="11"/>
      <c r="E31" s="3" t="s">
        <v>80</v>
      </c>
    </row>
    <row r="32" spans="1:5" ht="12.75">
      <c r="A32" s="2"/>
      <c r="B32" s="2"/>
      <c r="C32" s="11" t="s">
        <v>16</v>
      </c>
      <c r="D32" s="11"/>
      <c r="E32" s="3" t="s">
        <v>17</v>
      </c>
    </row>
    <row r="33" spans="1:5" ht="12.75">
      <c r="A33" s="2"/>
      <c r="B33" s="2"/>
      <c r="C33" s="11"/>
      <c r="D33" s="11"/>
      <c r="E33" s="2"/>
    </row>
    <row r="34" spans="1:5" ht="12.75">
      <c r="A34" s="3" t="s">
        <v>15</v>
      </c>
      <c r="B34" s="3"/>
      <c r="C34" s="11" t="s">
        <v>19</v>
      </c>
      <c r="D34" s="11"/>
      <c r="E34" s="3" t="s">
        <v>80</v>
      </c>
    </row>
    <row r="35" spans="1:5" ht="12.75">
      <c r="A35" s="2"/>
      <c r="B35" s="1"/>
      <c r="C35" s="11" t="s">
        <v>16</v>
      </c>
      <c r="D35" s="11"/>
      <c r="E35" s="3" t="s">
        <v>17</v>
      </c>
    </row>
    <row r="36" spans="1:5" ht="12.75">
      <c r="A36" s="2"/>
      <c r="B36" s="2"/>
      <c r="C36" s="2"/>
      <c r="D36" s="2"/>
      <c r="E36" s="2"/>
    </row>
  </sheetData>
  <mergeCells count="4">
    <mergeCell ref="A1:I1"/>
    <mergeCell ref="A3:B3"/>
    <mergeCell ref="D3:E3"/>
    <mergeCell ref="E5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G11" sqref="G11"/>
    </sheetView>
  </sheetViews>
  <sheetFormatPr defaultColWidth="9.00390625" defaultRowHeight="12.75"/>
  <cols>
    <col min="1" max="1" width="4.625" style="0" customWidth="1"/>
    <col min="2" max="2" width="31.00390625" style="0" customWidth="1"/>
    <col min="3" max="3" width="10.375" style="0" customWidth="1"/>
    <col min="4" max="4" width="10.125" style="0" customWidth="1"/>
    <col min="5" max="5" width="12.125" style="0" customWidth="1"/>
    <col min="6" max="6" width="12.00390625" style="0" customWidth="1"/>
    <col min="7" max="7" width="12.375" style="0" customWidth="1"/>
  </cols>
  <sheetData>
    <row r="1" spans="1:9" ht="15.75">
      <c r="A1" s="58" t="s">
        <v>121</v>
      </c>
      <c r="B1" s="58"/>
      <c r="C1" s="58"/>
      <c r="D1" s="58"/>
      <c r="E1" s="58"/>
      <c r="F1" s="58"/>
      <c r="G1" s="58"/>
      <c r="H1" s="58"/>
      <c r="I1" s="58"/>
    </row>
    <row r="2" spans="1:5" ht="15.75">
      <c r="A2" s="13"/>
      <c r="B2" s="13"/>
      <c r="C2" s="13"/>
      <c r="D2" s="13"/>
      <c r="E2" s="13"/>
    </row>
    <row r="3" spans="1:7" ht="15.75">
      <c r="A3" s="59" t="s">
        <v>0</v>
      </c>
      <c r="B3" s="59"/>
      <c r="C3" s="12">
        <v>290</v>
      </c>
      <c r="D3" s="59" t="s">
        <v>23</v>
      </c>
      <c r="E3" s="59"/>
      <c r="F3" s="44"/>
      <c r="G3" s="8">
        <v>9046.89</v>
      </c>
    </row>
    <row r="4" spans="1:5" ht="25.5">
      <c r="A4" s="2"/>
      <c r="B4" s="37" t="s">
        <v>158</v>
      </c>
      <c r="C4" s="2"/>
      <c r="D4" s="2"/>
      <c r="E4" s="2"/>
    </row>
    <row r="5" spans="1:6" ht="12.75">
      <c r="A5" s="2"/>
      <c r="B5" s="2"/>
      <c r="C5" s="2"/>
      <c r="D5" s="24"/>
      <c r="E5" s="60" t="s">
        <v>4</v>
      </c>
      <c r="F5" s="60"/>
    </row>
    <row r="6" spans="1:9" ht="38.25">
      <c r="A6" s="5" t="s">
        <v>20</v>
      </c>
      <c r="B6" s="5" t="s">
        <v>50</v>
      </c>
      <c r="C6" s="5" t="s">
        <v>51</v>
      </c>
      <c r="D6" s="5" t="s">
        <v>79</v>
      </c>
      <c r="E6" s="5" t="s">
        <v>52</v>
      </c>
      <c r="F6" s="5" t="s">
        <v>49</v>
      </c>
      <c r="G6" s="5" t="s">
        <v>118</v>
      </c>
      <c r="H6" s="4"/>
      <c r="I6" s="4"/>
    </row>
    <row r="7" spans="1:9" ht="12.7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4"/>
      <c r="I7" s="4"/>
    </row>
    <row r="8" spans="1:7" ht="68.25" customHeight="1">
      <c r="A8" s="14">
        <v>1</v>
      </c>
      <c r="B8" s="27" t="s">
        <v>93</v>
      </c>
      <c r="C8" s="28">
        <v>4</v>
      </c>
      <c r="D8" s="8">
        <v>2700</v>
      </c>
      <c r="E8" s="30">
        <v>10800</v>
      </c>
      <c r="F8" s="30">
        <v>10800</v>
      </c>
      <c r="G8" s="8">
        <v>9024.73</v>
      </c>
    </row>
    <row r="9" spans="1:7" ht="15.75" customHeight="1">
      <c r="A9" s="14">
        <v>2</v>
      </c>
      <c r="B9" s="27" t="s">
        <v>156</v>
      </c>
      <c r="C9" s="28">
        <v>1</v>
      </c>
      <c r="D9" s="8">
        <v>88.5</v>
      </c>
      <c r="E9" s="30">
        <v>88.5</v>
      </c>
      <c r="F9" s="30">
        <v>88.5</v>
      </c>
      <c r="G9" s="30">
        <v>22.16</v>
      </c>
    </row>
    <row r="10" spans="1:7" ht="15">
      <c r="A10" s="14">
        <v>3</v>
      </c>
      <c r="B10" s="27"/>
      <c r="C10" s="10"/>
      <c r="D10" s="8"/>
      <c r="E10" s="30"/>
      <c r="F10" s="30"/>
      <c r="G10" s="30"/>
    </row>
    <row r="11" spans="1:7" ht="14.25" customHeight="1">
      <c r="A11" s="14">
        <v>4</v>
      </c>
      <c r="B11" s="27"/>
      <c r="C11" s="10"/>
      <c r="D11" s="8"/>
      <c r="E11" s="30"/>
      <c r="F11" s="30"/>
      <c r="G11" s="30"/>
    </row>
    <row r="12" spans="1:7" ht="12.75" customHeight="1">
      <c r="A12" s="14">
        <v>5</v>
      </c>
      <c r="B12" s="17"/>
      <c r="C12" s="28"/>
      <c r="D12" s="29"/>
      <c r="E12" s="30"/>
      <c r="F12" s="30"/>
      <c r="G12" s="30"/>
    </row>
    <row r="13" spans="1:7" ht="15" customHeight="1">
      <c r="A13" s="14">
        <v>6</v>
      </c>
      <c r="B13" s="27"/>
      <c r="C13" s="10"/>
      <c r="D13" s="8"/>
      <c r="E13" s="30"/>
      <c r="F13" s="30"/>
      <c r="G13" s="30"/>
    </row>
    <row r="14" spans="1:7" ht="15">
      <c r="A14" s="14">
        <v>7</v>
      </c>
      <c r="B14" s="17"/>
      <c r="C14" s="10"/>
      <c r="D14" s="8"/>
      <c r="E14" s="30"/>
      <c r="F14" s="30"/>
      <c r="G14" s="30"/>
    </row>
    <row r="15" spans="1:7" ht="11.25" customHeight="1">
      <c r="A15" s="14">
        <v>8</v>
      </c>
      <c r="B15" s="17"/>
      <c r="C15" s="10"/>
      <c r="D15" s="8"/>
      <c r="E15" s="8"/>
      <c r="F15" s="8"/>
      <c r="G15" s="8"/>
    </row>
    <row r="16" spans="1:7" ht="15">
      <c r="A16" s="14">
        <v>9</v>
      </c>
      <c r="B16" s="17"/>
      <c r="C16" s="10"/>
      <c r="D16" s="8"/>
      <c r="E16" s="30"/>
      <c r="F16" s="30"/>
      <c r="G16" s="30"/>
    </row>
    <row r="17" spans="1:7" ht="15">
      <c r="A17" s="14">
        <v>10</v>
      </c>
      <c r="B17" s="17"/>
      <c r="C17" s="10"/>
      <c r="D17" s="8"/>
      <c r="E17" s="30"/>
      <c r="F17" s="30"/>
      <c r="G17" s="30"/>
    </row>
    <row r="18" spans="1:7" ht="15">
      <c r="A18" s="14">
        <v>11</v>
      </c>
      <c r="B18" s="17"/>
      <c r="C18" s="23"/>
      <c r="D18" s="20"/>
      <c r="E18" s="30"/>
      <c r="F18" s="30"/>
      <c r="G18" s="30"/>
    </row>
    <row r="19" spans="1:7" ht="15">
      <c r="A19" s="14">
        <v>12</v>
      </c>
      <c r="B19" s="17"/>
      <c r="C19" s="23"/>
      <c r="D19" s="20"/>
      <c r="E19" s="30"/>
      <c r="F19" s="30"/>
      <c r="G19" s="30"/>
    </row>
    <row r="20" spans="1:7" ht="15">
      <c r="A20" s="14">
        <v>13</v>
      </c>
      <c r="B20" s="17"/>
      <c r="C20" s="23"/>
      <c r="D20" s="20"/>
      <c r="E20" s="20"/>
      <c r="F20" s="9"/>
      <c r="G20" s="9"/>
    </row>
    <row r="21" spans="1:7" ht="15">
      <c r="A21" s="14">
        <v>14</v>
      </c>
      <c r="B21" s="17"/>
      <c r="C21" s="23"/>
      <c r="D21" s="20"/>
      <c r="E21" s="20"/>
      <c r="F21" s="9"/>
      <c r="G21" s="9"/>
    </row>
    <row r="22" spans="1:7" ht="15">
      <c r="A22" s="14">
        <v>15</v>
      </c>
      <c r="B22" s="17"/>
      <c r="C22" s="10"/>
      <c r="D22" s="8"/>
      <c r="E22" s="8"/>
      <c r="F22" s="9"/>
      <c r="G22" s="9"/>
    </row>
    <row r="23" spans="1:7" ht="15">
      <c r="A23" s="14">
        <v>16</v>
      </c>
      <c r="B23" s="17"/>
      <c r="C23" s="10"/>
      <c r="D23" s="8"/>
      <c r="E23" s="8"/>
      <c r="F23" s="9"/>
      <c r="G23" s="9"/>
    </row>
    <row r="24" spans="1:7" ht="15">
      <c r="A24" s="14">
        <v>17</v>
      </c>
      <c r="B24" s="17"/>
      <c r="C24" s="10"/>
      <c r="D24" s="8"/>
      <c r="E24" s="8"/>
      <c r="F24" s="9"/>
      <c r="G24" s="9"/>
    </row>
    <row r="25" spans="1:7" ht="15">
      <c r="A25" s="14">
        <v>18</v>
      </c>
      <c r="B25" s="17"/>
      <c r="C25" s="10"/>
      <c r="D25" s="8"/>
      <c r="E25" s="8"/>
      <c r="F25" s="9"/>
      <c r="G25" s="9"/>
    </row>
    <row r="26" spans="1:7" ht="12.75">
      <c r="A26" s="6"/>
      <c r="B26" s="21" t="s">
        <v>2</v>
      </c>
      <c r="C26" s="10"/>
      <c r="D26" s="8"/>
      <c r="E26" s="8">
        <f>SUM(E8:E25)</f>
        <v>10888.5</v>
      </c>
      <c r="F26" s="8">
        <f>SUM(F8:F25)</f>
        <v>10888.5</v>
      </c>
      <c r="G26" s="8">
        <f>SUM(G8:G25)</f>
        <v>9046.89</v>
      </c>
    </row>
    <row r="27" spans="1:6" ht="12.75">
      <c r="A27" s="15"/>
      <c r="B27" s="15"/>
      <c r="C27" s="15"/>
      <c r="D27" s="15"/>
      <c r="E27" s="15"/>
      <c r="F27" s="16"/>
    </row>
    <row r="28" spans="1:6" ht="12.75">
      <c r="A28" s="15"/>
      <c r="B28" s="15"/>
      <c r="C28" s="15"/>
      <c r="D28" s="15"/>
      <c r="E28" s="15"/>
      <c r="F28" s="16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3" t="s">
        <v>14</v>
      </c>
      <c r="B31" s="3"/>
      <c r="C31" s="11" t="s">
        <v>18</v>
      </c>
      <c r="D31" s="11"/>
      <c r="E31" s="3" t="s">
        <v>80</v>
      </c>
    </row>
    <row r="32" spans="1:5" ht="12.75">
      <c r="A32" s="2"/>
      <c r="B32" s="2"/>
      <c r="C32" s="11" t="s">
        <v>16</v>
      </c>
      <c r="D32" s="11"/>
      <c r="E32" s="3" t="s">
        <v>17</v>
      </c>
    </row>
    <row r="33" spans="1:5" ht="12.75">
      <c r="A33" s="2"/>
      <c r="B33" s="2"/>
      <c r="C33" s="11"/>
      <c r="D33" s="11"/>
      <c r="E33" s="2"/>
    </row>
    <row r="34" spans="1:5" ht="12.75">
      <c r="A34" s="3" t="s">
        <v>15</v>
      </c>
      <c r="B34" s="3"/>
      <c r="C34" s="11" t="s">
        <v>19</v>
      </c>
      <c r="D34" s="11"/>
      <c r="E34" s="3" t="s">
        <v>80</v>
      </c>
    </row>
    <row r="35" spans="1:5" ht="12.75">
      <c r="A35" s="2"/>
      <c r="B35" s="1"/>
      <c r="C35" s="11" t="s">
        <v>16</v>
      </c>
      <c r="D35" s="11"/>
      <c r="E35" s="3" t="s">
        <v>17</v>
      </c>
    </row>
    <row r="36" spans="1:5" ht="12.75">
      <c r="A36" s="2"/>
      <c r="B36" s="2"/>
      <c r="C36" s="2"/>
      <c r="D36" s="2"/>
      <c r="E36" s="2"/>
    </row>
  </sheetData>
  <mergeCells count="4">
    <mergeCell ref="A1:I1"/>
    <mergeCell ref="A3:B3"/>
    <mergeCell ref="D3:E3"/>
    <mergeCell ref="E5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zoomScale="80" zoomScaleNormal="80" workbookViewId="0" topLeftCell="A1">
      <selection activeCell="B15" sqref="B15"/>
    </sheetView>
  </sheetViews>
  <sheetFormatPr defaultColWidth="9.00390625" defaultRowHeight="12.75"/>
  <cols>
    <col min="1" max="1" width="5.625" style="0" customWidth="1"/>
    <col min="2" max="2" width="33.875" style="0" customWidth="1"/>
    <col min="3" max="3" width="14.25390625" style="0" customWidth="1"/>
    <col min="4" max="4" width="17.25390625" style="0" customWidth="1"/>
    <col min="5" max="5" width="15.00390625" style="0" customWidth="1"/>
    <col min="6" max="6" width="13.75390625" style="0" customWidth="1"/>
    <col min="7" max="7" width="17.25390625" style="0" customWidth="1"/>
  </cols>
  <sheetData>
    <row r="2" spans="1:9" ht="15.75">
      <c r="A2" s="58" t="s">
        <v>121</v>
      </c>
      <c r="B2" s="58"/>
      <c r="C2" s="58"/>
      <c r="D2" s="58"/>
      <c r="E2" s="58"/>
      <c r="F2" s="58"/>
      <c r="G2" s="58"/>
      <c r="H2" s="58"/>
      <c r="I2" s="58"/>
    </row>
    <row r="3" spans="1:5" ht="15.75">
      <c r="A3" s="13"/>
      <c r="B3" s="13"/>
      <c r="C3" s="13"/>
      <c r="D3" s="13"/>
      <c r="E3" s="13"/>
    </row>
    <row r="4" spans="1:7" ht="15.75">
      <c r="A4" s="59" t="s">
        <v>0</v>
      </c>
      <c r="B4" s="59"/>
      <c r="C4" s="12">
        <v>211</v>
      </c>
      <c r="D4" s="59" t="s">
        <v>23</v>
      </c>
      <c r="E4" s="59"/>
      <c r="F4" s="44"/>
      <c r="G4" s="8">
        <v>58352.36</v>
      </c>
    </row>
    <row r="5" spans="1:5" ht="12.75">
      <c r="A5" s="2"/>
      <c r="B5" s="35" t="s">
        <v>168</v>
      </c>
      <c r="C5" s="2"/>
      <c r="D5" s="2"/>
      <c r="E5" s="2"/>
    </row>
    <row r="6" spans="1:6" ht="12.75">
      <c r="A6" s="2"/>
      <c r="B6" s="2"/>
      <c r="C6" s="2"/>
      <c r="D6" s="24"/>
      <c r="E6" s="60" t="s">
        <v>4</v>
      </c>
      <c r="F6" s="60"/>
    </row>
    <row r="7" spans="1:7" s="4" customFormat="1" ht="57" customHeight="1">
      <c r="A7" s="5" t="s">
        <v>20</v>
      </c>
      <c r="B7" s="5" t="s">
        <v>24</v>
      </c>
      <c r="C7" s="5" t="s">
        <v>85</v>
      </c>
      <c r="D7" s="5" t="s">
        <v>86</v>
      </c>
      <c r="E7" s="5" t="s">
        <v>21</v>
      </c>
      <c r="F7" s="5" t="s">
        <v>3</v>
      </c>
      <c r="G7" s="5" t="s">
        <v>118</v>
      </c>
    </row>
    <row r="8" spans="1:7" s="4" customFormat="1" ht="12.7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</row>
    <row r="9" spans="1:7" ht="29.25" customHeight="1">
      <c r="A9" s="14">
        <v>1</v>
      </c>
      <c r="B9" s="27" t="s">
        <v>143</v>
      </c>
      <c r="C9" s="28">
        <v>2</v>
      </c>
      <c r="D9" s="32" t="s">
        <v>122</v>
      </c>
      <c r="E9" s="33">
        <v>148896</v>
      </c>
      <c r="F9" s="8">
        <v>148896</v>
      </c>
      <c r="G9" s="57">
        <v>58352.36</v>
      </c>
    </row>
    <row r="10" spans="1:7" ht="82.5" customHeight="1">
      <c r="A10" s="14">
        <v>2</v>
      </c>
      <c r="B10" s="27" t="s">
        <v>142</v>
      </c>
      <c r="C10" s="34"/>
      <c r="D10" s="36"/>
      <c r="E10" s="8"/>
      <c r="F10" s="36">
        <v>11504</v>
      </c>
      <c r="G10" s="57">
        <v>0</v>
      </c>
    </row>
    <row r="11" spans="1:7" ht="15">
      <c r="A11" s="14">
        <v>3</v>
      </c>
      <c r="B11" s="27"/>
      <c r="C11" s="28"/>
      <c r="D11" s="8"/>
      <c r="E11" s="8"/>
      <c r="F11" s="8"/>
      <c r="G11" s="8"/>
    </row>
    <row r="12" spans="1:7" ht="15">
      <c r="A12" s="14">
        <v>4</v>
      </c>
      <c r="B12" s="17"/>
      <c r="C12" s="28"/>
      <c r="D12" s="8"/>
      <c r="E12" s="8"/>
      <c r="F12" s="8"/>
      <c r="G12" s="8"/>
    </row>
    <row r="13" spans="1:7" ht="15">
      <c r="A13" s="14">
        <v>5</v>
      </c>
      <c r="B13" s="17"/>
      <c r="C13" s="28"/>
      <c r="D13" s="8"/>
      <c r="E13" s="8"/>
      <c r="F13" s="8"/>
      <c r="G13" s="8"/>
    </row>
    <row r="14" spans="1:7" ht="15">
      <c r="A14" s="14">
        <v>6</v>
      </c>
      <c r="B14" s="17"/>
      <c r="C14" s="28"/>
      <c r="D14" s="8"/>
      <c r="E14" s="8"/>
      <c r="F14" s="8"/>
      <c r="G14" s="8"/>
    </row>
    <row r="15" spans="1:7" ht="15">
      <c r="A15" s="14">
        <v>7</v>
      </c>
      <c r="B15" s="17"/>
      <c r="C15" s="28"/>
      <c r="D15" s="8"/>
      <c r="E15" s="8"/>
      <c r="F15" s="8"/>
      <c r="G15" s="8"/>
    </row>
    <row r="16" spans="1:7" ht="15">
      <c r="A16" s="14">
        <v>8</v>
      </c>
      <c r="B16" s="17"/>
      <c r="C16" s="28"/>
      <c r="D16" s="8"/>
      <c r="E16" s="8"/>
      <c r="F16" s="8"/>
      <c r="G16" s="8"/>
    </row>
    <row r="17" spans="1:7" ht="15">
      <c r="A17" s="14">
        <v>9</v>
      </c>
      <c r="B17" s="17"/>
      <c r="C17" s="28"/>
      <c r="D17" s="8"/>
      <c r="E17" s="8"/>
      <c r="F17" s="9"/>
      <c r="G17" s="9"/>
    </row>
    <row r="18" spans="1:7" ht="12.75">
      <c r="A18" s="6"/>
      <c r="B18" s="21" t="s">
        <v>2</v>
      </c>
      <c r="C18" s="29">
        <v>2</v>
      </c>
      <c r="D18" s="8"/>
      <c r="E18" s="8"/>
      <c r="F18" s="8">
        <f>SUM(F9:F17)</f>
        <v>160400</v>
      </c>
      <c r="G18" s="8">
        <f>SUM(G9:G17)</f>
        <v>58352.36</v>
      </c>
    </row>
    <row r="19" spans="1:6" ht="12.75">
      <c r="A19" s="15"/>
      <c r="B19" s="15"/>
      <c r="C19" s="15"/>
      <c r="D19" s="15"/>
      <c r="E19" s="15"/>
      <c r="F19" s="16"/>
    </row>
    <row r="20" spans="1:6" ht="12.75">
      <c r="A20" s="15"/>
      <c r="B20" s="15"/>
      <c r="C20" s="15"/>
      <c r="D20" s="15"/>
      <c r="E20" s="15"/>
      <c r="F20" s="16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7" ht="15.75">
      <c r="A23" s="59" t="s">
        <v>0</v>
      </c>
      <c r="B23" s="59"/>
      <c r="C23" s="12">
        <v>213</v>
      </c>
      <c r="D23" s="59" t="s">
        <v>23</v>
      </c>
      <c r="E23" s="59"/>
      <c r="F23" s="44"/>
      <c r="G23" s="8">
        <v>20038.19</v>
      </c>
    </row>
    <row r="24" spans="1:5" ht="12.75">
      <c r="A24" s="2"/>
      <c r="B24" s="35" t="s">
        <v>123</v>
      </c>
      <c r="C24" s="2"/>
      <c r="D24" s="2"/>
      <c r="E24" s="2"/>
    </row>
    <row r="25" spans="1:6" ht="12.75">
      <c r="A25" s="2"/>
      <c r="B25" s="2"/>
      <c r="C25" s="2"/>
      <c r="D25" s="24"/>
      <c r="E25" s="60" t="s">
        <v>4</v>
      </c>
      <c r="F25" s="60"/>
    </row>
    <row r="26" spans="1:7" ht="38.25">
      <c r="A26" s="5" t="s">
        <v>20</v>
      </c>
      <c r="B26" s="5" t="s">
        <v>24</v>
      </c>
      <c r="C26" s="5" t="s">
        <v>85</v>
      </c>
      <c r="D26" s="5" t="s">
        <v>86</v>
      </c>
      <c r="E26" s="5" t="s">
        <v>21</v>
      </c>
      <c r="F26" s="5" t="s">
        <v>3</v>
      </c>
      <c r="G26" s="5" t="s">
        <v>118</v>
      </c>
    </row>
    <row r="27" spans="1:7" ht="12.75">
      <c r="A27" s="7" t="s">
        <v>5</v>
      </c>
      <c r="B27" s="7" t="s">
        <v>6</v>
      </c>
      <c r="C27" s="7" t="s">
        <v>7</v>
      </c>
      <c r="D27" s="7" t="s">
        <v>8</v>
      </c>
      <c r="E27" s="7" t="s">
        <v>9</v>
      </c>
      <c r="F27" s="7" t="s">
        <v>10</v>
      </c>
      <c r="G27" s="7" t="s">
        <v>11</v>
      </c>
    </row>
    <row r="28" spans="1:7" ht="26.25">
      <c r="A28" s="14">
        <v>1</v>
      </c>
      <c r="B28" s="27" t="s">
        <v>144</v>
      </c>
      <c r="C28" s="28">
        <v>2</v>
      </c>
      <c r="D28" s="8" t="s">
        <v>169</v>
      </c>
      <c r="E28" s="8"/>
      <c r="F28" s="8">
        <v>17622.41</v>
      </c>
      <c r="G28" s="8">
        <v>20038.19</v>
      </c>
    </row>
    <row r="29" spans="1:7" ht="52.5" customHeight="1">
      <c r="A29" s="14">
        <v>2</v>
      </c>
      <c r="B29" s="27"/>
      <c r="C29" s="10"/>
      <c r="D29" s="8"/>
      <c r="E29" s="8"/>
      <c r="F29" s="8"/>
      <c r="G29" s="33" t="s">
        <v>163</v>
      </c>
    </row>
    <row r="30" spans="1:7" ht="15">
      <c r="A30" s="14">
        <v>3</v>
      </c>
      <c r="B30" s="17"/>
      <c r="C30" s="10"/>
      <c r="D30" s="8"/>
      <c r="E30" s="8"/>
      <c r="F30" s="8"/>
      <c r="G30" s="8"/>
    </row>
    <row r="31" spans="1:7" ht="15">
      <c r="A31" s="14">
        <v>4</v>
      </c>
      <c r="B31" s="17"/>
      <c r="C31" s="10"/>
      <c r="D31" s="8"/>
      <c r="E31" s="8"/>
      <c r="F31" s="8"/>
      <c r="G31" s="8"/>
    </row>
    <row r="32" spans="1:7" ht="15">
      <c r="A32" s="14">
        <v>5</v>
      </c>
      <c r="B32" s="17"/>
      <c r="C32" s="10"/>
      <c r="D32" s="8"/>
      <c r="E32" s="8"/>
      <c r="F32" s="8"/>
      <c r="G32" s="8"/>
    </row>
    <row r="33" spans="1:7" ht="15">
      <c r="A33" s="14">
        <v>6</v>
      </c>
      <c r="B33" s="17"/>
      <c r="C33" s="10"/>
      <c r="D33" s="8"/>
      <c r="E33" s="8"/>
      <c r="F33" s="8"/>
      <c r="G33" s="8"/>
    </row>
    <row r="34" spans="1:7" ht="15">
      <c r="A34" s="14">
        <v>7</v>
      </c>
      <c r="B34" s="17"/>
      <c r="C34" s="10"/>
      <c r="D34" s="8"/>
      <c r="E34" s="8"/>
      <c r="F34" s="8"/>
      <c r="G34" s="8"/>
    </row>
    <row r="35" spans="1:7" ht="15">
      <c r="A35" s="14">
        <v>8</v>
      </c>
      <c r="B35" s="17"/>
      <c r="C35" s="10"/>
      <c r="D35" s="8"/>
      <c r="E35" s="8"/>
      <c r="F35" s="8"/>
      <c r="G35" s="8"/>
    </row>
    <row r="36" spans="1:7" ht="15">
      <c r="A36" s="14">
        <v>9</v>
      </c>
      <c r="B36" s="17"/>
      <c r="C36" s="10"/>
      <c r="D36" s="8"/>
      <c r="E36" s="8"/>
      <c r="F36" s="9"/>
      <c r="G36" s="9"/>
    </row>
    <row r="37" spans="1:7" ht="12.75">
      <c r="A37" s="6"/>
      <c r="B37" s="21" t="s">
        <v>2</v>
      </c>
      <c r="C37" s="28">
        <v>2</v>
      </c>
      <c r="D37" s="8"/>
      <c r="E37" s="8"/>
      <c r="F37" s="8">
        <f>SUM(F28:F36)</f>
        <v>17622.41</v>
      </c>
      <c r="G37" s="8">
        <f>SUM(G28:G36)</f>
        <v>20038.19</v>
      </c>
    </row>
    <row r="38" spans="1:6" ht="12.75">
      <c r="A38" s="15"/>
      <c r="B38" s="15"/>
      <c r="C38" s="15"/>
      <c r="D38" s="15"/>
      <c r="E38" s="15"/>
      <c r="F38" s="16"/>
    </row>
    <row r="40" spans="1:5" ht="12.75">
      <c r="A40" s="3" t="s">
        <v>14</v>
      </c>
      <c r="B40" s="3"/>
      <c r="C40" s="11" t="s">
        <v>18</v>
      </c>
      <c r="D40" s="11"/>
      <c r="E40" s="3" t="s">
        <v>80</v>
      </c>
    </row>
    <row r="41" spans="1:5" ht="12.75">
      <c r="A41" s="2"/>
      <c r="B41" s="2"/>
      <c r="C41" s="11" t="s">
        <v>16</v>
      </c>
      <c r="D41" s="11"/>
      <c r="E41" s="3" t="s">
        <v>17</v>
      </c>
    </row>
    <row r="42" spans="1:5" ht="12.75">
      <c r="A42" s="2"/>
      <c r="B42" s="2"/>
      <c r="C42" s="11"/>
      <c r="D42" s="11"/>
      <c r="E42" s="2"/>
    </row>
    <row r="43" spans="1:5" ht="12.75">
      <c r="A43" s="3" t="s">
        <v>15</v>
      </c>
      <c r="B43" s="3"/>
      <c r="C43" s="11" t="s">
        <v>19</v>
      </c>
      <c r="D43" s="11"/>
      <c r="E43" s="3" t="s">
        <v>80</v>
      </c>
    </row>
    <row r="44" spans="1:5" ht="12.75">
      <c r="A44" s="2"/>
      <c r="B44" s="1"/>
      <c r="C44" s="11" t="s">
        <v>16</v>
      </c>
      <c r="D44" s="11"/>
      <c r="E44" s="3" t="s">
        <v>17</v>
      </c>
    </row>
    <row r="45" spans="1:5" ht="12.75">
      <c r="A45" s="2"/>
      <c r="B45" s="2"/>
      <c r="C45" s="2"/>
      <c r="D45" s="2"/>
      <c r="E45" s="2"/>
    </row>
  </sheetData>
  <mergeCells count="7">
    <mergeCell ref="A2:I2"/>
    <mergeCell ref="A23:B23"/>
    <mergeCell ref="D23:E23"/>
    <mergeCell ref="E25:F25"/>
    <mergeCell ref="E6:F6"/>
    <mergeCell ref="A4:B4"/>
    <mergeCell ref="D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8"/>
  <sheetViews>
    <sheetView zoomScale="80" zoomScaleNormal="80" workbookViewId="0" topLeftCell="A1">
      <selection activeCell="E25" sqref="E25"/>
    </sheetView>
  </sheetViews>
  <sheetFormatPr defaultColWidth="9.00390625" defaultRowHeight="12.75"/>
  <cols>
    <col min="1" max="1" width="7.375" style="0" customWidth="1"/>
    <col min="2" max="2" width="34.625" style="0" customWidth="1"/>
    <col min="3" max="3" width="10.375" style="0" customWidth="1"/>
    <col min="4" max="5" width="16.25390625" style="0" customWidth="1"/>
    <col min="6" max="6" width="12.375" style="0" customWidth="1"/>
    <col min="7" max="7" width="13.75390625" style="0" customWidth="1"/>
  </cols>
  <sheetData>
    <row r="2" spans="1:9" ht="15.75">
      <c r="A2" s="58" t="s">
        <v>121</v>
      </c>
      <c r="B2" s="58"/>
      <c r="C2" s="58"/>
      <c r="D2" s="58"/>
      <c r="E2" s="58"/>
      <c r="F2" s="58"/>
      <c r="G2" s="58"/>
      <c r="H2" s="58"/>
      <c r="I2" s="58"/>
    </row>
    <row r="3" spans="1:5" ht="15.75">
      <c r="A3" s="13"/>
      <c r="B3" s="13"/>
      <c r="C3" s="13"/>
      <c r="D3" s="13"/>
      <c r="E3" s="13"/>
    </row>
    <row r="4" spans="1:7" ht="15.75">
      <c r="A4" s="59" t="s">
        <v>0</v>
      </c>
      <c r="B4" s="59"/>
      <c r="C4" s="12">
        <v>212</v>
      </c>
      <c r="D4" s="59" t="s">
        <v>23</v>
      </c>
      <c r="E4" s="59"/>
      <c r="F4" s="44"/>
      <c r="G4" s="8">
        <f>G27</f>
        <v>7000</v>
      </c>
    </row>
    <row r="5" spans="1:5" ht="12.75">
      <c r="A5" s="2"/>
      <c r="B5" s="35" t="s">
        <v>138</v>
      </c>
      <c r="C5" s="2"/>
      <c r="D5" s="2"/>
      <c r="E5" s="2"/>
    </row>
    <row r="6" spans="1:6" ht="12.75">
      <c r="A6" s="2"/>
      <c r="B6" s="2"/>
      <c r="C6" s="2"/>
      <c r="D6" s="24"/>
      <c r="E6" s="60" t="s">
        <v>4</v>
      </c>
      <c r="F6" s="60"/>
    </row>
    <row r="7" spans="1:7" s="4" customFormat="1" ht="57" customHeight="1">
      <c r="A7" s="5" t="s">
        <v>20</v>
      </c>
      <c r="B7" s="5" t="s">
        <v>22</v>
      </c>
      <c r="C7" s="5" t="s">
        <v>140</v>
      </c>
      <c r="D7" s="5" t="s">
        <v>86</v>
      </c>
      <c r="E7" s="5" t="s">
        <v>21</v>
      </c>
      <c r="F7" s="5" t="s">
        <v>3</v>
      </c>
      <c r="G7" s="5" t="s">
        <v>118</v>
      </c>
    </row>
    <row r="8" spans="1:7" s="4" customFormat="1" ht="12.7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</row>
    <row r="9" spans="1:7" ht="41.25" customHeight="1">
      <c r="A9" s="14">
        <v>1</v>
      </c>
      <c r="B9" s="27" t="s">
        <v>139</v>
      </c>
      <c r="C9" s="28">
        <v>7</v>
      </c>
      <c r="D9" s="29">
        <v>1000</v>
      </c>
      <c r="E9" s="8">
        <v>7000</v>
      </c>
      <c r="F9" s="8">
        <v>7000</v>
      </c>
      <c r="G9" s="8">
        <v>7000</v>
      </c>
    </row>
    <row r="10" spans="1:7" ht="15">
      <c r="A10" s="14">
        <v>2</v>
      </c>
      <c r="B10" s="27"/>
      <c r="C10" s="10"/>
      <c r="D10" s="8"/>
      <c r="E10" s="8"/>
      <c r="F10" s="8"/>
      <c r="G10" s="8"/>
    </row>
    <row r="11" spans="1:7" ht="15">
      <c r="A11" s="14">
        <v>3</v>
      </c>
      <c r="B11" s="17"/>
      <c r="C11" s="10"/>
      <c r="D11" s="8"/>
      <c r="E11" s="8"/>
      <c r="F11" s="8"/>
      <c r="G11" s="8"/>
    </row>
    <row r="12" spans="1:7" ht="15">
      <c r="A12" s="14">
        <v>4</v>
      </c>
      <c r="B12" s="17"/>
      <c r="C12" s="10"/>
      <c r="D12" s="8"/>
      <c r="E12" s="8"/>
      <c r="F12" s="8"/>
      <c r="G12" s="8"/>
    </row>
    <row r="13" spans="1:7" ht="15">
      <c r="A13" s="14">
        <v>5</v>
      </c>
      <c r="B13" s="17"/>
      <c r="C13" s="10"/>
      <c r="D13" s="8"/>
      <c r="E13" s="8"/>
      <c r="F13" s="8"/>
      <c r="G13" s="8"/>
    </row>
    <row r="14" spans="1:7" ht="15">
      <c r="A14" s="14">
        <v>6</v>
      </c>
      <c r="B14" s="17"/>
      <c r="C14" s="10"/>
      <c r="D14" s="8"/>
      <c r="E14" s="8"/>
      <c r="F14" s="8"/>
      <c r="G14" s="8"/>
    </row>
    <row r="15" spans="1:7" ht="15">
      <c r="A15" s="14">
        <v>7</v>
      </c>
      <c r="B15" s="17"/>
      <c r="C15" s="10"/>
      <c r="D15" s="8"/>
      <c r="E15" s="8"/>
      <c r="F15" s="8"/>
      <c r="G15" s="8"/>
    </row>
    <row r="16" spans="1:7" ht="15">
      <c r="A16" s="14">
        <v>8</v>
      </c>
      <c r="B16" s="17"/>
      <c r="C16" s="10"/>
      <c r="D16" s="8"/>
      <c r="E16" s="8"/>
      <c r="F16" s="8"/>
      <c r="G16" s="8"/>
    </row>
    <row r="17" spans="1:7" ht="15">
      <c r="A17" s="14">
        <v>9</v>
      </c>
      <c r="B17" s="17"/>
      <c r="C17" s="10"/>
      <c r="D17" s="8"/>
      <c r="E17" s="8"/>
      <c r="F17" s="9"/>
      <c r="G17" s="9"/>
    </row>
    <row r="18" spans="1:7" ht="15">
      <c r="A18" s="14">
        <v>10</v>
      </c>
      <c r="B18" s="18"/>
      <c r="C18" s="22"/>
      <c r="D18" s="19"/>
      <c r="E18" s="19"/>
      <c r="F18" s="9"/>
      <c r="G18" s="9"/>
    </row>
    <row r="19" spans="1:7" ht="15">
      <c r="A19" s="14">
        <v>11</v>
      </c>
      <c r="B19" s="17"/>
      <c r="C19" s="23"/>
      <c r="D19" s="20"/>
      <c r="E19" s="20"/>
      <c r="F19" s="9"/>
      <c r="G19" s="9"/>
    </row>
    <row r="20" spans="1:7" ht="15">
      <c r="A20" s="14">
        <v>12</v>
      </c>
      <c r="B20" s="17"/>
      <c r="C20" s="23"/>
      <c r="D20" s="20"/>
      <c r="E20" s="20"/>
      <c r="F20" s="9"/>
      <c r="G20" s="9"/>
    </row>
    <row r="21" spans="1:7" ht="15">
      <c r="A21" s="14">
        <v>13</v>
      </c>
      <c r="B21" s="17"/>
      <c r="C21" s="23"/>
      <c r="D21" s="20"/>
      <c r="E21" s="20"/>
      <c r="F21" s="9"/>
      <c r="G21" s="9"/>
    </row>
    <row r="22" spans="1:7" ht="15">
      <c r="A22" s="14">
        <v>14</v>
      </c>
      <c r="B22" s="17"/>
      <c r="C22" s="23"/>
      <c r="D22" s="20"/>
      <c r="E22" s="20"/>
      <c r="F22" s="9"/>
      <c r="G22" s="9"/>
    </row>
    <row r="23" spans="1:7" ht="15">
      <c r="A23" s="14">
        <v>15</v>
      </c>
      <c r="B23" s="17"/>
      <c r="C23" s="10"/>
      <c r="D23" s="8"/>
      <c r="E23" s="8"/>
      <c r="F23" s="9"/>
      <c r="G23" s="9"/>
    </row>
    <row r="24" spans="1:7" ht="15">
      <c r="A24" s="14">
        <v>16</v>
      </c>
      <c r="B24" s="17"/>
      <c r="C24" s="10"/>
      <c r="D24" s="8"/>
      <c r="E24" s="8"/>
      <c r="F24" s="9"/>
      <c r="G24" s="9"/>
    </row>
    <row r="25" spans="1:7" ht="15">
      <c r="A25" s="14">
        <v>17</v>
      </c>
      <c r="B25" s="17"/>
      <c r="C25" s="10"/>
      <c r="D25" s="8"/>
      <c r="E25" s="8"/>
      <c r="F25" s="9"/>
      <c r="G25" s="9"/>
    </row>
    <row r="26" spans="1:7" ht="15">
      <c r="A26" s="14">
        <v>18</v>
      </c>
      <c r="B26" s="17"/>
      <c r="C26" s="10"/>
      <c r="D26" s="8"/>
      <c r="E26" s="8"/>
      <c r="F26" s="9"/>
      <c r="G26" s="9"/>
    </row>
    <row r="27" spans="1:7" ht="12.75">
      <c r="A27" s="6"/>
      <c r="B27" s="21" t="s">
        <v>2</v>
      </c>
      <c r="C27" s="28">
        <f>SUM(C9:C26)</f>
        <v>7</v>
      </c>
      <c r="D27" s="8"/>
      <c r="E27" s="8">
        <v>7000</v>
      </c>
      <c r="F27" s="8">
        <f>SUM(F9:F26)</f>
        <v>7000</v>
      </c>
      <c r="G27" s="8">
        <f>SUM(G9:G26)</f>
        <v>7000</v>
      </c>
    </row>
    <row r="28" spans="1:6" ht="12.75">
      <c r="A28" s="15"/>
      <c r="B28" s="15"/>
      <c r="C28" s="15"/>
      <c r="D28" s="15"/>
      <c r="E28" s="15"/>
      <c r="F28" s="16"/>
    </row>
    <row r="29" spans="1:6" ht="12.75">
      <c r="A29" s="15"/>
      <c r="B29" s="15"/>
      <c r="C29" s="15"/>
      <c r="D29" s="15"/>
      <c r="E29" s="15"/>
      <c r="F29" s="16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3" t="s">
        <v>14</v>
      </c>
      <c r="B32" s="3"/>
      <c r="C32" s="11" t="s">
        <v>18</v>
      </c>
      <c r="D32" s="11"/>
      <c r="E32" s="3" t="s">
        <v>80</v>
      </c>
    </row>
    <row r="33" spans="1:5" ht="12.75">
      <c r="A33" s="2"/>
      <c r="B33" s="2"/>
      <c r="C33" s="11" t="s">
        <v>16</v>
      </c>
      <c r="D33" s="11"/>
      <c r="E33" s="3" t="s">
        <v>17</v>
      </c>
    </row>
    <row r="34" spans="1:5" ht="12.75">
      <c r="A34" s="2"/>
      <c r="B34" s="2"/>
      <c r="C34" s="11"/>
      <c r="D34" s="11"/>
      <c r="E34" s="2"/>
    </row>
    <row r="35" spans="1:5" ht="12.75">
      <c r="A35" s="3" t="s">
        <v>15</v>
      </c>
      <c r="B35" s="3"/>
      <c r="C35" s="11" t="s">
        <v>19</v>
      </c>
      <c r="D35" s="11"/>
      <c r="E35" s="3" t="s">
        <v>80</v>
      </c>
    </row>
    <row r="36" spans="1:5" ht="12.75">
      <c r="A36" s="2"/>
      <c r="B36" s="1"/>
      <c r="C36" s="11" t="s">
        <v>16</v>
      </c>
      <c r="D36" s="11"/>
      <c r="E36" s="3" t="s">
        <v>17</v>
      </c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</sheetData>
  <mergeCells count="4">
    <mergeCell ref="E6:F6"/>
    <mergeCell ref="A4:B4"/>
    <mergeCell ref="D4:E4"/>
    <mergeCell ref="A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8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7.375" style="0" customWidth="1"/>
    <col min="2" max="2" width="34.625" style="0" customWidth="1"/>
    <col min="3" max="3" width="10.375" style="0" customWidth="1"/>
    <col min="4" max="5" width="16.25390625" style="0" customWidth="1"/>
    <col min="6" max="6" width="13.875" style="0" customWidth="1"/>
    <col min="7" max="7" width="13.75390625" style="0" customWidth="1"/>
  </cols>
  <sheetData>
    <row r="2" spans="1:9" ht="15.75">
      <c r="A2" s="58" t="s">
        <v>121</v>
      </c>
      <c r="B2" s="58"/>
      <c r="C2" s="58"/>
      <c r="D2" s="58"/>
      <c r="E2" s="58"/>
      <c r="F2" s="58"/>
      <c r="G2" s="58"/>
      <c r="H2" s="58"/>
      <c r="I2" s="58"/>
    </row>
    <row r="3" spans="1:5" ht="16.5" thickBot="1">
      <c r="A3" s="13"/>
      <c r="B3" s="13"/>
      <c r="C3" s="13"/>
      <c r="D3" s="13"/>
      <c r="E3" s="13"/>
    </row>
    <row r="4" spans="1:6" ht="16.5" thickBot="1">
      <c r="A4" s="59" t="s">
        <v>0</v>
      </c>
      <c r="B4" s="59"/>
      <c r="C4" s="12">
        <v>212</v>
      </c>
      <c r="D4" s="59" t="s">
        <v>23</v>
      </c>
      <c r="E4" s="59"/>
      <c r="F4" s="26">
        <f>F27</f>
        <v>600</v>
      </c>
    </row>
    <row r="5" spans="1:5" ht="12.75">
      <c r="A5" s="2"/>
      <c r="B5" s="35" t="s">
        <v>124</v>
      </c>
      <c r="C5" s="2"/>
      <c r="D5" s="2"/>
      <c r="E5" s="2"/>
    </row>
    <row r="6" spans="1:6" ht="12.75">
      <c r="A6" s="2"/>
      <c r="B6" s="2"/>
      <c r="C6" s="2"/>
      <c r="D6" s="24"/>
      <c r="E6" s="60" t="s">
        <v>4</v>
      </c>
      <c r="F6" s="60"/>
    </row>
    <row r="7" spans="1:7" s="4" customFormat="1" ht="57" customHeight="1">
      <c r="A7" s="5" t="s">
        <v>20</v>
      </c>
      <c r="B7" s="5" t="s">
        <v>22</v>
      </c>
      <c r="C7" s="5" t="s">
        <v>95</v>
      </c>
      <c r="D7" s="5" t="s">
        <v>86</v>
      </c>
      <c r="E7" s="5" t="s">
        <v>21</v>
      </c>
      <c r="F7" s="5" t="s">
        <v>3</v>
      </c>
      <c r="G7" s="5" t="s">
        <v>118</v>
      </c>
    </row>
    <row r="8" spans="1:7" s="4" customFormat="1" ht="12.7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</row>
    <row r="9" spans="1:7" ht="15">
      <c r="A9" s="14">
        <v>1</v>
      </c>
      <c r="B9" s="17" t="s">
        <v>125</v>
      </c>
      <c r="C9" s="28">
        <v>1</v>
      </c>
      <c r="D9" s="29">
        <v>50</v>
      </c>
      <c r="E9" s="8"/>
      <c r="F9" s="8">
        <v>600</v>
      </c>
      <c r="G9" s="8">
        <v>600</v>
      </c>
    </row>
    <row r="10" spans="1:7" ht="15">
      <c r="A10" s="14">
        <v>2</v>
      </c>
      <c r="B10" s="27"/>
      <c r="C10" s="10"/>
      <c r="D10" s="8"/>
      <c r="E10" s="8"/>
      <c r="F10" s="8"/>
      <c r="G10" s="8"/>
    </row>
    <row r="11" spans="1:7" ht="15">
      <c r="A11" s="14">
        <v>3</v>
      </c>
      <c r="B11" s="17"/>
      <c r="C11" s="10"/>
      <c r="D11" s="8"/>
      <c r="E11" s="8"/>
      <c r="F11" s="8"/>
      <c r="G11" s="8"/>
    </row>
    <row r="12" spans="1:7" ht="15">
      <c r="A12" s="14">
        <v>4</v>
      </c>
      <c r="B12" s="17"/>
      <c r="C12" s="10"/>
      <c r="D12" s="8"/>
      <c r="E12" s="8"/>
      <c r="F12" s="8"/>
      <c r="G12" s="8"/>
    </row>
    <row r="13" spans="1:7" ht="15">
      <c r="A13" s="14">
        <v>5</v>
      </c>
      <c r="B13" s="17"/>
      <c r="C13" s="10"/>
      <c r="D13" s="8"/>
      <c r="E13" s="8"/>
      <c r="F13" s="8"/>
      <c r="G13" s="8"/>
    </row>
    <row r="14" spans="1:7" ht="15">
      <c r="A14" s="14">
        <v>6</v>
      </c>
      <c r="B14" s="17"/>
      <c r="C14" s="10"/>
      <c r="D14" s="8"/>
      <c r="E14" s="8"/>
      <c r="F14" s="8"/>
      <c r="G14" s="8"/>
    </row>
    <row r="15" spans="1:7" ht="15">
      <c r="A15" s="14">
        <v>7</v>
      </c>
      <c r="B15" s="17"/>
      <c r="C15" s="10"/>
      <c r="D15" s="8"/>
      <c r="E15" s="8"/>
      <c r="F15" s="8"/>
      <c r="G15" s="8"/>
    </row>
    <row r="16" spans="1:7" ht="15">
      <c r="A16" s="14">
        <v>8</v>
      </c>
      <c r="B16" s="17"/>
      <c r="C16" s="10"/>
      <c r="D16" s="8"/>
      <c r="E16" s="8"/>
      <c r="F16" s="8"/>
      <c r="G16" s="8"/>
    </row>
    <row r="17" spans="1:7" ht="15">
      <c r="A17" s="14">
        <v>9</v>
      </c>
      <c r="B17" s="17"/>
      <c r="C17" s="10"/>
      <c r="D17" s="8"/>
      <c r="E17" s="8"/>
      <c r="F17" s="9"/>
      <c r="G17" s="9"/>
    </row>
    <row r="18" spans="1:7" ht="15">
      <c r="A18" s="14">
        <v>10</v>
      </c>
      <c r="B18" s="18"/>
      <c r="C18" s="22"/>
      <c r="D18" s="19"/>
      <c r="E18" s="19"/>
      <c r="F18" s="9"/>
      <c r="G18" s="9"/>
    </row>
    <row r="19" spans="1:7" ht="15">
      <c r="A19" s="14">
        <v>11</v>
      </c>
      <c r="B19" s="17"/>
      <c r="C19" s="23"/>
      <c r="D19" s="20"/>
      <c r="E19" s="20"/>
      <c r="F19" s="9"/>
      <c r="G19" s="9"/>
    </row>
    <row r="20" spans="1:7" ht="15">
      <c r="A20" s="14">
        <v>12</v>
      </c>
      <c r="B20" s="17"/>
      <c r="C20" s="23"/>
      <c r="D20" s="20"/>
      <c r="E20" s="20"/>
      <c r="F20" s="9"/>
      <c r="G20" s="9"/>
    </row>
    <row r="21" spans="1:7" ht="15">
      <c r="A21" s="14">
        <v>13</v>
      </c>
      <c r="B21" s="17"/>
      <c r="C21" s="23"/>
      <c r="D21" s="20"/>
      <c r="E21" s="20"/>
      <c r="F21" s="9"/>
      <c r="G21" s="9"/>
    </row>
    <row r="22" spans="1:7" ht="15">
      <c r="A22" s="14">
        <v>14</v>
      </c>
      <c r="B22" s="17"/>
      <c r="C22" s="23"/>
      <c r="D22" s="20"/>
      <c r="E22" s="20"/>
      <c r="F22" s="9"/>
      <c r="G22" s="9"/>
    </row>
    <row r="23" spans="1:7" ht="15">
      <c r="A23" s="14">
        <v>15</v>
      </c>
      <c r="B23" s="17"/>
      <c r="C23" s="10"/>
      <c r="D23" s="8"/>
      <c r="E23" s="8"/>
      <c r="F23" s="9"/>
      <c r="G23" s="9"/>
    </row>
    <row r="24" spans="1:7" ht="15">
      <c r="A24" s="14">
        <v>16</v>
      </c>
      <c r="B24" s="17"/>
      <c r="C24" s="10"/>
      <c r="D24" s="8"/>
      <c r="E24" s="8"/>
      <c r="F24" s="9"/>
      <c r="G24" s="9"/>
    </row>
    <row r="25" spans="1:7" ht="15">
      <c r="A25" s="14">
        <v>17</v>
      </c>
      <c r="B25" s="17"/>
      <c r="C25" s="10"/>
      <c r="D25" s="8"/>
      <c r="E25" s="8"/>
      <c r="F25" s="9"/>
      <c r="G25" s="9"/>
    </row>
    <row r="26" spans="1:7" ht="15">
      <c r="A26" s="14">
        <v>18</v>
      </c>
      <c r="B26" s="17"/>
      <c r="C26" s="10"/>
      <c r="D26" s="8"/>
      <c r="E26" s="8"/>
      <c r="F26" s="9"/>
      <c r="G26" s="9"/>
    </row>
    <row r="27" spans="1:7" ht="12.75">
      <c r="A27" s="6"/>
      <c r="B27" s="21" t="s">
        <v>2</v>
      </c>
      <c r="C27" s="10">
        <f>SUM(C9:C26)</f>
        <v>1</v>
      </c>
      <c r="D27" s="8"/>
      <c r="E27" s="8"/>
      <c r="F27" s="8">
        <f>SUM(F9:F26)</f>
        <v>600</v>
      </c>
      <c r="G27" s="8">
        <f>SUM(G9:G26)</f>
        <v>600</v>
      </c>
    </row>
    <row r="28" spans="1:6" ht="12.75">
      <c r="A28" s="15"/>
      <c r="B28" s="15"/>
      <c r="C28" s="15"/>
      <c r="D28" s="15"/>
      <c r="E28" s="15"/>
      <c r="F28" s="16"/>
    </row>
    <row r="29" spans="1:6" ht="12.75">
      <c r="A29" s="15"/>
      <c r="B29" s="15"/>
      <c r="C29" s="15"/>
      <c r="D29" s="15"/>
      <c r="E29" s="15"/>
      <c r="F29" s="16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3" t="s">
        <v>14</v>
      </c>
      <c r="B32" s="3"/>
      <c r="C32" s="11" t="s">
        <v>18</v>
      </c>
      <c r="D32" s="11"/>
      <c r="E32" s="3" t="s">
        <v>80</v>
      </c>
    </row>
    <row r="33" spans="1:5" ht="12.75">
      <c r="A33" s="2"/>
      <c r="B33" s="2"/>
      <c r="C33" s="11" t="s">
        <v>16</v>
      </c>
      <c r="D33" s="11"/>
      <c r="E33" s="3" t="s">
        <v>17</v>
      </c>
    </row>
    <row r="34" spans="1:5" ht="12.75">
      <c r="A34" s="2"/>
      <c r="B34" s="2"/>
      <c r="C34" s="11"/>
      <c r="D34" s="11"/>
      <c r="E34" s="2"/>
    </row>
    <row r="35" spans="1:5" ht="12.75">
      <c r="A35" s="3" t="s">
        <v>15</v>
      </c>
      <c r="B35" s="3"/>
      <c r="C35" s="11" t="s">
        <v>19</v>
      </c>
      <c r="D35" s="11"/>
      <c r="E35" s="3" t="s">
        <v>80</v>
      </c>
    </row>
    <row r="36" spans="1:5" ht="12.75">
      <c r="A36" s="2"/>
      <c r="B36" s="1"/>
      <c r="C36" s="11" t="s">
        <v>16</v>
      </c>
      <c r="D36" s="11"/>
      <c r="E36" s="3" t="s">
        <v>17</v>
      </c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</sheetData>
  <mergeCells count="4">
    <mergeCell ref="E6:F6"/>
    <mergeCell ref="A4:B4"/>
    <mergeCell ref="D4:E4"/>
    <mergeCell ref="A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0"/>
  <sheetViews>
    <sheetView zoomScale="80" zoomScaleNormal="80" workbookViewId="0" topLeftCell="A1">
      <selection activeCell="H15" sqref="H15"/>
    </sheetView>
  </sheetViews>
  <sheetFormatPr defaultColWidth="9.00390625" defaultRowHeight="12.75"/>
  <cols>
    <col min="1" max="1" width="6.00390625" style="0" customWidth="1"/>
    <col min="2" max="2" width="34.625" style="0" customWidth="1"/>
    <col min="3" max="3" width="10.375" style="0" customWidth="1"/>
    <col min="4" max="4" width="16.25390625" style="0" customWidth="1"/>
    <col min="5" max="5" width="14.75390625" style="0" customWidth="1"/>
    <col min="6" max="6" width="14.375" style="0" customWidth="1"/>
    <col min="7" max="7" width="11.125" style="0" customWidth="1"/>
    <col min="8" max="8" width="11.00390625" style="0" customWidth="1"/>
    <col min="9" max="9" width="13.625" style="0" customWidth="1"/>
  </cols>
  <sheetData>
    <row r="2" spans="1:9" ht="15.75">
      <c r="A2" s="58" t="s">
        <v>121</v>
      </c>
      <c r="B2" s="58"/>
      <c r="C2" s="58"/>
      <c r="D2" s="58"/>
      <c r="E2" s="58"/>
      <c r="F2" s="58"/>
      <c r="G2" s="58"/>
      <c r="H2" s="58"/>
      <c r="I2" s="58"/>
    </row>
    <row r="3" spans="1:7" ht="15.75">
      <c r="A3" s="13"/>
      <c r="B3" s="13"/>
      <c r="C3" s="13"/>
      <c r="D3" s="13"/>
      <c r="E3" s="13"/>
      <c r="F3" s="13"/>
      <c r="G3" s="13"/>
    </row>
    <row r="4" spans="1:9" ht="15.75">
      <c r="A4" s="59" t="s">
        <v>0</v>
      </c>
      <c r="B4" s="59"/>
      <c r="C4" s="12">
        <v>221</v>
      </c>
      <c r="D4" s="59" t="s">
        <v>23</v>
      </c>
      <c r="E4" s="59"/>
      <c r="F4" s="12"/>
      <c r="G4" s="12"/>
      <c r="H4" s="44"/>
      <c r="I4" s="8">
        <v>8500</v>
      </c>
    </row>
    <row r="5" spans="1:7" ht="12.75">
      <c r="A5" s="2"/>
      <c r="B5" s="35" t="s">
        <v>174</v>
      </c>
      <c r="C5" s="2"/>
      <c r="D5" s="2"/>
      <c r="E5" s="2"/>
      <c r="F5" s="2"/>
      <c r="G5" s="2"/>
    </row>
    <row r="6" spans="1:8" ht="12.75">
      <c r="A6" s="2"/>
      <c r="B6" s="2"/>
      <c r="C6" s="2"/>
      <c r="D6" s="24"/>
      <c r="E6" s="60" t="s">
        <v>4</v>
      </c>
      <c r="F6" s="60"/>
      <c r="G6" s="60"/>
      <c r="H6" s="60"/>
    </row>
    <row r="7" spans="1:9" s="4" customFormat="1" ht="57" customHeight="1">
      <c r="A7" s="5" t="s">
        <v>20</v>
      </c>
      <c r="B7" s="5" t="s">
        <v>24</v>
      </c>
      <c r="C7" s="5" t="s">
        <v>27</v>
      </c>
      <c r="D7" s="5" t="s">
        <v>28</v>
      </c>
      <c r="E7" s="5" t="s">
        <v>29</v>
      </c>
      <c r="F7" s="5" t="s">
        <v>25</v>
      </c>
      <c r="G7" s="5" t="s">
        <v>30</v>
      </c>
      <c r="H7" s="5" t="s">
        <v>3</v>
      </c>
      <c r="I7" s="5" t="s">
        <v>118</v>
      </c>
    </row>
    <row r="8" spans="1:9" s="4" customFormat="1" ht="12.7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</row>
    <row r="9" spans="1:9" ht="27.75" customHeight="1">
      <c r="A9" s="14">
        <v>1</v>
      </c>
      <c r="B9" s="27" t="s">
        <v>126</v>
      </c>
      <c r="C9" s="28">
        <v>1</v>
      </c>
      <c r="D9" s="33" t="s">
        <v>128</v>
      </c>
      <c r="E9" s="8"/>
      <c r="F9" s="8"/>
      <c r="G9" s="33" t="s">
        <v>127</v>
      </c>
      <c r="H9" s="33" t="s">
        <v>127</v>
      </c>
      <c r="I9" s="8">
        <v>6333.06</v>
      </c>
    </row>
    <row r="10" spans="1:9" ht="15">
      <c r="A10" s="14">
        <v>2</v>
      </c>
      <c r="B10" s="17" t="s">
        <v>31</v>
      </c>
      <c r="C10" s="10"/>
      <c r="D10" s="8"/>
      <c r="E10" s="8"/>
      <c r="F10" s="8"/>
      <c r="G10" s="8"/>
      <c r="H10" s="8"/>
      <c r="I10" s="8"/>
    </row>
    <row r="11" spans="1:9" ht="15">
      <c r="A11" s="14">
        <v>3</v>
      </c>
      <c r="B11" s="17" t="s">
        <v>25</v>
      </c>
      <c r="C11" s="28"/>
      <c r="D11" s="29"/>
      <c r="E11" s="8"/>
      <c r="F11" s="8"/>
      <c r="G11" s="8"/>
      <c r="H11" s="8"/>
      <c r="I11" s="8"/>
    </row>
    <row r="12" spans="1:9" ht="15">
      <c r="A12" s="14">
        <v>4</v>
      </c>
      <c r="B12" s="17" t="s">
        <v>26</v>
      </c>
      <c r="C12" s="10"/>
      <c r="D12" s="8"/>
      <c r="E12" s="8"/>
      <c r="F12" s="8"/>
      <c r="G12" s="8"/>
      <c r="H12" s="8"/>
      <c r="I12" s="8"/>
    </row>
    <row r="13" spans="1:9" ht="15">
      <c r="A13" s="14">
        <v>5</v>
      </c>
      <c r="B13" s="17" t="s">
        <v>32</v>
      </c>
      <c r="C13" s="10"/>
      <c r="D13" s="8"/>
      <c r="E13" s="8"/>
      <c r="F13" s="8"/>
      <c r="G13" s="8"/>
      <c r="H13" s="8"/>
      <c r="I13" s="8"/>
    </row>
    <row r="14" spans="1:9" ht="15">
      <c r="A14" s="14">
        <v>6</v>
      </c>
      <c r="B14" s="17" t="s">
        <v>33</v>
      </c>
      <c r="C14" s="10"/>
      <c r="D14" s="8"/>
      <c r="E14" s="8"/>
      <c r="F14" s="8"/>
      <c r="G14" s="8"/>
      <c r="H14" s="8"/>
      <c r="I14" s="8"/>
    </row>
    <row r="15" spans="1:9" ht="15">
      <c r="A15" s="14">
        <v>7</v>
      </c>
      <c r="B15" s="17" t="s">
        <v>34</v>
      </c>
      <c r="C15" s="10"/>
      <c r="D15" s="8"/>
      <c r="E15" s="8"/>
      <c r="F15" s="8"/>
      <c r="G15" s="8"/>
      <c r="H15" s="8"/>
      <c r="I15" s="8"/>
    </row>
    <row r="16" spans="1:9" ht="15">
      <c r="A16" s="14">
        <v>8</v>
      </c>
      <c r="B16" s="17" t="s">
        <v>35</v>
      </c>
      <c r="C16" s="10"/>
      <c r="D16" s="8"/>
      <c r="E16" s="8"/>
      <c r="F16" s="8"/>
      <c r="G16" s="8"/>
      <c r="H16" s="8"/>
      <c r="I16" s="8"/>
    </row>
    <row r="17" spans="1:9" ht="15">
      <c r="A17" s="14">
        <v>9</v>
      </c>
      <c r="B17" s="17" t="s">
        <v>36</v>
      </c>
      <c r="C17" s="10"/>
      <c r="D17" s="8"/>
      <c r="E17" s="8"/>
      <c r="F17" s="8"/>
      <c r="G17" s="8"/>
      <c r="H17" s="8"/>
      <c r="I17" s="8"/>
    </row>
    <row r="18" spans="1:9" ht="15">
      <c r="A18" s="14">
        <v>10</v>
      </c>
      <c r="B18" s="18" t="s">
        <v>37</v>
      </c>
      <c r="C18" s="22"/>
      <c r="D18" s="19"/>
      <c r="E18" s="19"/>
      <c r="F18" s="19"/>
      <c r="G18" s="19"/>
      <c r="H18" s="8"/>
      <c r="I18" s="8"/>
    </row>
    <row r="19" spans="1:9" ht="15">
      <c r="A19" s="14">
        <v>11</v>
      </c>
      <c r="B19" s="17"/>
      <c r="C19" s="23"/>
      <c r="D19" s="20"/>
      <c r="E19" s="20"/>
      <c r="F19" s="20"/>
      <c r="G19" s="20"/>
      <c r="H19" s="9"/>
      <c r="I19" s="9"/>
    </row>
    <row r="20" spans="1:9" ht="15">
      <c r="A20" s="14">
        <v>12</v>
      </c>
      <c r="B20" s="17"/>
      <c r="C20" s="23"/>
      <c r="D20" s="20"/>
      <c r="E20" s="20"/>
      <c r="F20" s="20"/>
      <c r="G20" s="20"/>
      <c r="H20" s="9"/>
      <c r="I20" s="9"/>
    </row>
    <row r="21" spans="1:9" ht="15">
      <c r="A21" s="14">
        <v>13</v>
      </c>
      <c r="B21" s="17"/>
      <c r="C21" s="23"/>
      <c r="D21" s="20"/>
      <c r="E21" s="20"/>
      <c r="F21" s="20"/>
      <c r="G21" s="20"/>
      <c r="H21" s="9"/>
      <c r="I21" s="9"/>
    </row>
    <row r="22" spans="1:9" ht="15">
      <c r="A22" s="14">
        <v>14</v>
      </c>
      <c r="B22" s="17"/>
      <c r="C22" s="23"/>
      <c r="D22" s="20"/>
      <c r="E22" s="20"/>
      <c r="F22" s="20"/>
      <c r="G22" s="20"/>
      <c r="H22" s="9"/>
      <c r="I22" s="9"/>
    </row>
    <row r="23" spans="1:9" ht="15">
      <c r="A23" s="14">
        <v>15</v>
      </c>
      <c r="B23" s="17"/>
      <c r="C23" s="10"/>
      <c r="D23" s="8"/>
      <c r="E23" s="8"/>
      <c r="F23" s="8"/>
      <c r="G23" s="8"/>
      <c r="H23" s="9"/>
      <c r="I23" s="9"/>
    </row>
    <row r="24" spans="1:9" ht="15">
      <c r="A24" s="14">
        <v>16</v>
      </c>
      <c r="B24" s="17"/>
      <c r="C24" s="10"/>
      <c r="D24" s="8"/>
      <c r="E24" s="8"/>
      <c r="F24" s="8"/>
      <c r="G24" s="8"/>
      <c r="H24" s="9"/>
      <c r="I24" s="9"/>
    </row>
    <row r="25" spans="1:9" ht="15">
      <c r="A25" s="14">
        <v>17</v>
      </c>
      <c r="B25" s="17"/>
      <c r="C25" s="10"/>
      <c r="D25" s="8"/>
      <c r="E25" s="8"/>
      <c r="F25" s="8"/>
      <c r="G25" s="8"/>
      <c r="H25" s="9"/>
      <c r="I25" s="9"/>
    </row>
    <row r="26" spans="1:9" ht="15">
      <c r="A26" s="14">
        <v>18</v>
      </c>
      <c r="B26" s="17"/>
      <c r="C26" s="10"/>
      <c r="D26" s="8"/>
      <c r="E26" s="8"/>
      <c r="F26" s="8"/>
      <c r="G26" s="8"/>
      <c r="H26" s="9"/>
      <c r="I26" s="9"/>
    </row>
    <row r="27" spans="1:9" ht="12.75">
      <c r="A27" s="6"/>
      <c r="B27" s="21" t="s">
        <v>2</v>
      </c>
      <c r="C27" s="10"/>
      <c r="D27" s="8"/>
      <c r="E27" s="8"/>
      <c r="F27" s="8"/>
      <c r="G27" s="8">
        <v>8500</v>
      </c>
      <c r="H27" s="8">
        <v>8500</v>
      </c>
      <c r="I27" s="8">
        <f>SUM(I9:I26)</f>
        <v>6333.06</v>
      </c>
    </row>
    <row r="28" spans="1:8" ht="12.75">
      <c r="A28" s="15"/>
      <c r="B28" s="15"/>
      <c r="C28" s="15"/>
      <c r="D28" s="15"/>
      <c r="E28" s="15"/>
      <c r="F28" s="15"/>
      <c r="G28" s="15"/>
      <c r="H28" s="16"/>
    </row>
    <row r="29" spans="1:8" ht="12.75">
      <c r="A29" s="61" t="s">
        <v>38</v>
      </c>
      <c r="B29" s="61"/>
      <c r="C29" s="61"/>
      <c r="D29" s="61"/>
      <c r="E29" s="61"/>
      <c r="F29" s="61"/>
      <c r="G29" s="61"/>
      <c r="H29" s="16"/>
    </row>
    <row r="30" spans="1:8" ht="12.75">
      <c r="A30" s="25"/>
      <c r="B30" s="25"/>
      <c r="C30" s="25"/>
      <c r="D30" s="25"/>
      <c r="E30" s="25"/>
      <c r="F30" s="25"/>
      <c r="G30" s="25"/>
      <c r="H30" s="16"/>
    </row>
    <row r="31" spans="1:8" ht="12.75">
      <c r="A31" s="25"/>
      <c r="B31" s="25"/>
      <c r="C31" s="25"/>
      <c r="D31" s="25"/>
      <c r="E31" s="25"/>
      <c r="F31" s="25"/>
      <c r="G31" s="25"/>
      <c r="H31" s="16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3" t="s">
        <v>14</v>
      </c>
      <c r="B34" s="3"/>
      <c r="C34" s="11" t="s">
        <v>18</v>
      </c>
      <c r="D34" s="11"/>
      <c r="E34" s="3" t="s">
        <v>80</v>
      </c>
      <c r="F34" s="3"/>
      <c r="G34" s="3"/>
    </row>
    <row r="35" spans="1:7" ht="12.75">
      <c r="A35" s="2"/>
      <c r="B35" s="2"/>
      <c r="C35" s="11" t="s">
        <v>16</v>
      </c>
      <c r="D35" s="11"/>
      <c r="E35" s="3" t="s">
        <v>17</v>
      </c>
      <c r="F35" s="3"/>
      <c r="G35" s="3"/>
    </row>
    <row r="36" spans="1:7" ht="12.75">
      <c r="A36" s="2"/>
      <c r="B36" s="2"/>
      <c r="C36" s="11"/>
      <c r="D36" s="11"/>
      <c r="E36" s="2"/>
      <c r="F36" s="2"/>
      <c r="G36" s="2"/>
    </row>
    <row r="37" spans="1:7" ht="12.75">
      <c r="A37" s="3" t="s">
        <v>15</v>
      </c>
      <c r="B37" s="3"/>
      <c r="C37" s="11" t="s">
        <v>19</v>
      </c>
      <c r="D37" s="11"/>
      <c r="E37" s="3" t="s">
        <v>80</v>
      </c>
      <c r="F37" s="3"/>
      <c r="G37" s="3"/>
    </row>
    <row r="38" spans="1:7" ht="12.75">
      <c r="A38" s="2"/>
      <c r="B38" s="1"/>
      <c r="C38" s="11" t="s">
        <v>16</v>
      </c>
      <c r="D38" s="11"/>
      <c r="E38" s="3" t="s">
        <v>17</v>
      </c>
      <c r="F38" s="3"/>
      <c r="G38" s="3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</sheetData>
  <mergeCells count="5">
    <mergeCell ref="A2:I2"/>
    <mergeCell ref="E6:H6"/>
    <mergeCell ref="A29:G29"/>
    <mergeCell ref="A4:B4"/>
    <mergeCell ref="D4:E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4"/>
  <sheetViews>
    <sheetView zoomScale="80" zoomScaleNormal="80" workbookViewId="0" topLeftCell="A1">
      <selection activeCell="H17" sqref="H17"/>
    </sheetView>
  </sheetViews>
  <sheetFormatPr defaultColWidth="9.00390625" defaultRowHeight="12.75"/>
  <cols>
    <col min="1" max="1" width="7.375" style="0" customWidth="1"/>
    <col min="2" max="2" width="11.00390625" style="0" customWidth="1"/>
    <col min="3" max="3" width="34.625" style="0" customWidth="1"/>
    <col min="4" max="4" width="13.00390625" style="0" customWidth="1"/>
    <col min="5" max="5" width="14.375" style="0" customWidth="1"/>
    <col min="6" max="6" width="15.375" style="0" customWidth="1"/>
    <col min="7" max="7" width="12.75390625" style="0" customWidth="1"/>
    <col min="8" max="8" width="15.375" style="0" customWidth="1"/>
    <col min="9" max="9" width="16.00390625" style="0" customWidth="1"/>
  </cols>
  <sheetData>
    <row r="2" spans="1:9" ht="15.75">
      <c r="A2" s="58" t="s">
        <v>121</v>
      </c>
      <c r="B2" s="58"/>
      <c r="C2" s="58"/>
      <c r="D2" s="58"/>
      <c r="E2" s="58"/>
      <c r="F2" s="58"/>
      <c r="G2" s="58"/>
      <c r="H2" s="58"/>
      <c r="I2" s="58"/>
    </row>
    <row r="3" spans="1:7" ht="16.5" thickBot="1">
      <c r="A3" s="13"/>
      <c r="B3" s="13"/>
      <c r="C3" s="13"/>
      <c r="D3" s="13"/>
      <c r="E3" s="13"/>
      <c r="F3" s="13"/>
      <c r="G3" s="13"/>
    </row>
    <row r="4" spans="1:8" ht="16.5" thickBot="1">
      <c r="A4" s="59" t="s">
        <v>0</v>
      </c>
      <c r="B4" s="59"/>
      <c r="C4" s="59"/>
      <c r="D4" s="12">
        <v>223</v>
      </c>
      <c r="E4" s="59" t="s">
        <v>23</v>
      </c>
      <c r="F4" s="59"/>
      <c r="G4" s="12">
        <v>223</v>
      </c>
      <c r="H4" s="26">
        <v>1123226.64</v>
      </c>
    </row>
    <row r="5" spans="1:8" ht="16.5" thickBot="1">
      <c r="A5" s="12"/>
      <c r="B5" s="12"/>
      <c r="C5" s="12"/>
      <c r="D5" s="12"/>
      <c r="E5" s="12"/>
      <c r="F5" s="12" t="s">
        <v>1</v>
      </c>
      <c r="G5" s="12" t="s">
        <v>97</v>
      </c>
      <c r="H5" s="26">
        <v>1123226.64</v>
      </c>
    </row>
    <row r="6" spans="1:8" ht="16.5" thickBot="1">
      <c r="A6" s="12"/>
      <c r="B6" s="12"/>
      <c r="C6" s="35" t="s">
        <v>164</v>
      </c>
      <c r="D6" s="12"/>
      <c r="E6" s="12"/>
      <c r="F6" s="12"/>
      <c r="G6" s="12" t="s">
        <v>98</v>
      </c>
      <c r="H6" s="26">
        <v>0</v>
      </c>
    </row>
    <row r="7" spans="1:8" ht="16.5" thickBot="1">
      <c r="A7" s="12"/>
      <c r="B7" s="12"/>
      <c r="C7" s="12"/>
      <c r="D7" s="12"/>
      <c r="E7" s="12"/>
      <c r="F7" s="12"/>
      <c r="G7" s="12" t="s">
        <v>99</v>
      </c>
      <c r="H7" s="26">
        <v>0</v>
      </c>
    </row>
    <row r="8" spans="1:7" ht="12.75">
      <c r="A8" s="2"/>
      <c r="B8" s="2"/>
      <c r="C8" s="2"/>
      <c r="D8" s="2"/>
      <c r="E8" s="2"/>
      <c r="F8" s="2"/>
      <c r="G8" s="2"/>
    </row>
    <row r="9" spans="1:8" ht="12.75">
      <c r="A9" s="2"/>
      <c r="B9" s="2"/>
      <c r="C9" s="2"/>
      <c r="D9" s="2"/>
      <c r="E9" s="24"/>
      <c r="F9" s="24"/>
      <c r="G9" s="60" t="s">
        <v>4</v>
      </c>
      <c r="H9" s="60"/>
    </row>
    <row r="10" spans="1:9" s="4" customFormat="1" ht="57" customHeight="1">
      <c r="A10" s="5" t="s">
        <v>20</v>
      </c>
      <c r="B10" s="5" t="s">
        <v>58</v>
      </c>
      <c r="C10" s="5" t="s">
        <v>24</v>
      </c>
      <c r="D10" s="5" t="s">
        <v>27</v>
      </c>
      <c r="E10" s="5" t="s">
        <v>59</v>
      </c>
      <c r="F10" s="5"/>
      <c r="G10" s="5" t="s">
        <v>30</v>
      </c>
      <c r="H10" s="5" t="s">
        <v>3</v>
      </c>
      <c r="I10" s="5" t="s">
        <v>118</v>
      </c>
    </row>
    <row r="11" spans="1:9" s="4" customFormat="1" ht="12.75">
      <c r="A11" s="7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11</v>
      </c>
      <c r="G11" s="7" t="s">
        <v>12</v>
      </c>
      <c r="H11" s="7" t="s">
        <v>13</v>
      </c>
      <c r="I11" s="7" t="s">
        <v>81</v>
      </c>
    </row>
    <row r="12" spans="1:9" ht="106.5" customHeight="1">
      <c r="A12" s="14">
        <v>1</v>
      </c>
      <c r="B12" s="14">
        <v>1001</v>
      </c>
      <c r="C12" s="17" t="s">
        <v>39</v>
      </c>
      <c r="D12" s="53">
        <v>338.96</v>
      </c>
      <c r="E12" s="32" t="s">
        <v>145</v>
      </c>
      <c r="F12" s="32" t="s">
        <v>129</v>
      </c>
      <c r="G12" s="8"/>
      <c r="H12" s="8">
        <v>1699967.04</v>
      </c>
      <c r="I12" s="29">
        <v>1123226.64</v>
      </c>
    </row>
    <row r="13" spans="1:9" ht="26.25">
      <c r="A13" s="14">
        <v>2</v>
      </c>
      <c r="B13" s="14"/>
      <c r="C13" s="27" t="s">
        <v>40</v>
      </c>
      <c r="D13" s="31"/>
      <c r="E13" s="8"/>
      <c r="F13" s="8"/>
      <c r="G13" s="8"/>
      <c r="H13" s="8"/>
      <c r="I13" s="8"/>
    </row>
    <row r="14" spans="1:9" ht="15">
      <c r="A14" s="14">
        <v>3</v>
      </c>
      <c r="B14" s="14"/>
      <c r="C14" s="27" t="s">
        <v>41</v>
      </c>
      <c r="D14" s="31"/>
      <c r="E14" s="8"/>
      <c r="F14" s="8"/>
      <c r="G14" s="8"/>
      <c r="H14" s="8"/>
      <c r="I14" s="8"/>
    </row>
    <row r="15" spans="1:9" ht="27.75" customHeight="1">
      <c r="A15" s="14">
        <v>4</v>
      </c>
      <c r="B15" s="14">
        <v>1002</v>
      </c>
      <c r="C15" s="27" t="s">
        <v>42</v>
      </c>
      <c r="D15" s="49"/>
      <c r="E15" s="32"/>
      <c r="F15" s="32"/>
      <c r="G15" s="8"/>
      <c r="H15" s="8"/>
      <c r="I15" s="8"/>
    </row>
    <row r="16" spans="1:9" ht="32.25" customHeight="1">
      <c r="A16" s="14">
        <v>5</v>
      </c>
      <c r="B16" s="14">
        <v>1003</v>
      </c>
      <c r="C16" s="27" t="s">
        <v>43</v>
      </c>
      <c r="D16" s="49"/>
      <c r="E16" s="32"/>
      <c r="F16" s="8"/>
      <c r="G16" s="8"/>
      <c r="H16" s="8"/>
      <c r="I16" s="8"/>
    </row>
    <row r="17" spans="1:9" ht="26.25">
      <c r="A17" s="14">
        <v>6</v>
      </c>
      <c r="B17" s="14"/>
      <c r="C17" s="27" t="s">
        <v>44</v>
      </c>
      <c r="D17" s="49"/>
      <c r="E17" s="8"/>
      <c r="F17" s="8"/>
      <c r="G17" s="8"/>
      <c r="H17" s="8"/>
      <c r="I17" s="8"/>
    </row>
    <row r="18" spans="1:9" ht="18" customHeight="1">
      <c r="A18" s="14">
        <v>7</v>
      </c>
      <c r="B18" s="14">
        <v>1003</v>
      </c>
      <c r="C18" s="17" t="s">
        <v>45</v>
      </c>
      <c r="D18" s="49"/>
      <c r="E18" s="32"/>
      <c r="F18" s="8"/>
      <c r="G18" s="8"/>
      <c r="H18" s="8"/>
      <c r="I18" s="8"/>
    </row>
    <row r="19" spans="1:9" ht="15">
      <c r="A19" s="14">
        <v>8</v>
      </c>
      <c r="B19" s="14"/>
      <c r="C19" s="17" t="s">
        <v>46</v>
      </c>
      <c r="D19" s="10"/>
      <c r="E19" s="8"/>
      <c r="F19" s="8"/>
      <c r="G19" s="8"/>
      <c r="H19" s="8"/>
      <c r="I19" s="8"/>
    </row>
    <row r="20" spans="1:9" ht="15">
      <c r="A20" s="14">
        <v>9</v>
      </c>
      <c r="B20" s="14"/>
      <c r="C20" s="17"/>
      <c r="D20" s="10"/>
      <c r="E20" s="8"/>
      <c r="F20" s="8"/>
      <c r="G20" s="8"/>
      <c r="H20" s="9"/>
      <c r="I20" s="9"/>
    </row>
    <row r="21" spans="1:9" ht="12.75">
      <c r="A21" s="6"/>
      <c r="B21" s="6"/>
      <c r="C21" s="21" t="s">
        <v>2</v>
      </c>
      <c r="D21" s="10"/>
      <c r="E21" s="8"/>
      <c r="F21" s="8"/>
      <c r="G21" s="8"/>
      <c r="H21" s="8">
        <f>SUM(H12:H20)</f>
        <v>1699967.04</v>
      </c>
      <c r="I21" s="8">
        <f>SUM(I12:I20)</f>
        <v>1123226.64</v>
      </c>
    </row>
    <row r="22" spans="1:8" ht="12.75">
      <c r="A22" s="15"/>
      <c r="B22" s="15"/>
      <c r="C22" s="15"/>
      <c r="D22" s="15"/>
      <c r="E22" s="15"/>
      <c r="F22" s="15"/>
      <c r="G22" s="15"/>
      <c r="H22" s="16"/>
    </row>
    <row r="23" spans="1:8" ht="12.75">
      <c r="A23" s="61"/>
      <c r="B23" s="61"/>
      <c r="C23" s="61"/>
      <c r="D23" s="61"/>
      <c r="E23" s="61"/>
      <c r="F23" s="61"/>
      <c r="G23" s="61"/>
      <c r="H23" s="16"/>
    </row>
    <row r="24" spans="1:9" ht="12.75">
      <c r="A24" s="3" t="s">
        <v>14</v>
      </c>
      <c r="B24" s="3"/>
      <c r="C24" s="3"/>
      <c r="D24" s="3" t="s">
        <v>80</v>
      </c>
      <c r="E24" s="11"/>
      <c r="F24" s="25"/>
      <c r="G24" s="25"/>
      <c r="H24" s="16"/>
      <c r="I24" s="16"/>
    </row>
    <row r="25" spans="1:9" ht="12.75">
      <c r="A25" s="2"/>
      <c r="B25" s="2"/>
      <c r="C25" s="2"/>
      <c r="D25" s="11" t="s">
        <v>16</v>
      </c>
      <c r="E25" s="11"/>
      <c r="F25" s="25"/>
      <c r="G25" s="25"/>
      <c r="H25" s="16"/>
      <c r="I25" s="16"/>
    </row>
    <row r="26" spans="1:9" ht="12.75">
      <c r="A26" s="2"/>
      <c r="B26" s="2"/>
      <c r="C26" s="2"/>
      <c r="D26" s="11"/>
      <c r="E26" s="11"/>
      <c r="F26" s="39"/>
      <c r="G26" s="39"/>
      <c r="H26" s="39"/>
      <c r="I26" s="39"/>
    </row>
    <row r="27" spans="1:9" ht="12.75">
      <c r="A27" s="3" t="s">
        <v>15</v>
      </c>
      <c r="B27" s="3"/>
      <c r="C27" s="3"/>
      <c r="D27" s="3" t="s">
        <v>80</v>
      </c>
      <c r="E27" s="11"/>
      <c r="F27" s="40"/>
      <c r="G27" s="40"/>
      <c r="H27" s="40"/>
      <c r="I27" s="40"/>
    </row>
    <row r="28" spans="1:9" ht="11.25" customHeight="1">
      <c r="A28" s="2"/>
      <c r="B28" s="2"/>
      <c r="C28" s="1"/>
      <c r="D28" s="11" t="s">
        <v>16</v>
      </c>
      <c r="E28" s="11"/>
      <c r="F28" s="44"/>
      <c r="G28" s="44"/>
      <c r="H28" s="44"/>
      <c r="I28" s="44"/>
    </row>
    <row r="29" spans="1:9" ht="15">
      <c r="A29" s="41"/>
      <c r="B29" s="41"/>
      <c r="C29" s="45"/>
      <c r="D29" s="42"/>
      <c r="E29" s="44"/>
      <c r="F29" s="44"/>
      <c r="G29" s="44"/>
      <c r="H29" s="44"/>
      <c r="I29" s="44"/>
    </row>
    <row r="30" spans="1:9" ht="15">
      <c r="A30" s="41"/>
      <c r="B30" s="41"/>
      <c r="C30" s="45"/>
      <c r="D30" s="42"/>
      <c r="E30" s="44"/>
      <c r="F30" s="44"/>
      <c r="G30" s="44"/>
      <c r="H30" s="44"/>
      <c r="I30" s="44"/>
    </row>
    <row r="31" spans="1:9" ht="15">
      <c r="A31" s="41"/>
      <c r="B31" s="41"/>
      <c r="C31" s="45"/>
      <c r="D31" s="42"/>
      <c r="E31" s="44"/>
      <c r="F31" s="44"/>
      <c r="G31" s="44"/>
      <c r="H31" s="44"/>
      <c r="I31" s="44"/>
    </row>
    <row r="32" spans="1:9" ht="81.75" customHeight="1">
      <c r="A32" s="41"/>
      <c r="B32" s="41"/>
      <c r="C32" s="45"/>
      <c r="D32" s="42"/>
      <c r="E32" s="43"/>
      <c r="F32" s="44"/>
      <c r="G32" s="44"/>
      <c r="H32" s="44"/>
      <c r="I32" s="44"/>
    </row>
    <row r="33" spans="1:9" ht="15">
      <c r="A33" s="41"/>
      <c r="B33" s="41"/>
      <c r="C33" s="45"/>
      <c r="D33" s="42"/>
      <c r="E33" s="44"/>
      <c r="F33" s="44"/>
      <c r="G33" s="44"/>
      <c r="H33" s="44"/>
      <c r="I33" s="44"/>
    </row>
    <row r="34" spans="1:9" ht="81.75" customHeight="1">
      <c r="A34" s="41"/>
      <c r="B34" s="41"/>
      <c r="C34" s="38"/>
      <c r="D34" s="42"/>
      <c r="E34" s="43"/>
      <c r="F34" s="44"/>
      <c r="G34" s="44"/>
      <c r="H34" s="44"/>
      <c r="I34" s="44"/>
    </row>
    <row r="35" spans="1:9" ht="15">
      <c r="A35" s="41"/>
      <c r="B35" s="41"/>
      <c r="C35" s="38"/>
      <c r="D35" s="46"/>
      <c r="E35" s="44"/>
      <c r="F35" s="44"/>
      <c r="G35" s="44"/>
      <c r="H35" s="44"/>
      <c r="I35" s="44"/>
    </row>
    <row r="36" spans="1:9" ht="15">
      <c r="A36" s="41"/>
      <c r="B36" s="41"/>
      <c r="C36" s="38"/>
      <c r="D36" s="46"/>
      <c r="E36" s="44"/>
      <c r="F36" s="44"/>
      <c r="G36" s="44"/>
      <c r="H36" s="47"/>
      <c r="I36" s="47"/>
    </row>
    <row r="37" spans="1:9" ht="12.75">
      <c r="A37" s="15"/>
      <c r="B37" s="15"/>
      <c r="C37" s="48"/>
      <c r="D37" s="46"/>
      <c r="E37" s="44"/>
      <c r="F37" s="44"/>
      <c r="G37" s="44"/>
      <c r="H37" s="44"/>
      <c r="I37" s="44"/>
    </row>
    <row r="38" spans="1:8" ht="9.75" customHeight="1">
      <c r="A38" s="25"/>
      <c r="B38" s="35"/>
      <c r="C38" s="25"/>
      <c r="D38" s="25"/>
      <c r="E38" s="25"/>
      <c r="F38" s="25"/>
      <c r="G38" s="25"/>
      <c r="H38" s="16"/>
    </row>
    <row r="39" spans="1:8" ht="12.75" hidden="1">
      <c r="A39" s="25"/>
      <c r="B39" s="35"/>
      <c r="C39" s="25"/>
      <c r="D39" s="25"/>
      <c r="E39" s="25"/>
      <c r="F39" s="25"/>
      <c r="G39" s="25"/>
      <c r="H39" s="16"/>
    </row>
    <row r="40" spans="1:8" ht="12.75" hidden="1">
      <c r="A40" s="25"/>
      <c r="B40" s="35"/>
      <c r="C40" s="25"/>
      <c r="D40" s="25"/>
      <c r="E40" s="25"/>
      <c r="F40" s="25"/>
      <c r="G40" s="25"/>
      <c r="H40" s="16"/>
    </row>
    <row r="41" spans="1:8" ht="12.75" hidden="1">
      <c r="A41" s="25"/>
      <c r="B41" s="35"/>
      <c r="C41" s="25"/>
      <c r="D41" s="25"/>
      <c r="E41" s="25"/>
      <c r="F41" s="25"/>
      <c r="G41" s="25"/>
      <c r="H41" s="16"/>
    </row>
    <row r="42" spans="1:8" ht="12.75" hidden="1">
      <c r="A42" s="25"/>
      <c r="B42" s="35"/>
      <c r="C42" s="25"/>
      <c r="D42" s="25"/>
      <c r="E42" s="25"/>
      <c r="F42" s="25"/>
      <c r="G42" s="25"/>
      <c r="H42" s="16"/>
    </row>
    <row r="43" spans="1:8" ht="12.75" hidden="1">
      <c r="A43" s="25"/>
      <c r="B43" s="35"/>
      <c r="C43" s="25"/>
      <c r="D43" s="25"/>
      <c r="E43" s="25"/>
      <c r="F43" s="25"/>
      <c r="G43" s="25"/>
      <c r="H43" s="16"/>
    </row>
    <row r="44" spans="1:8" ht="12.75" hidden="1">
      <c r="A44" s="25"/>
      <c r="B44" s="35"/>
      <c r="C44" s="25"/>
      <c r="D44" s="25"/>
      <c r="E44" s="25"/>
      <c r="F44" s="25"/>
      <c r="G44" s="25"/>
      <c r="H44" s="16"/>
    </row>
    <row r="45" spans="1:8" ht="12.75" hidden="1">
      <c r="A45" s="25"/>
      <c r="B45" s="25"/>
      <c r="C45" s="25"/>
      <c r="D45" s="25"/>
      <c r="E45" s="25"/>
      <c r="F45" s="25"/>
      <c r="G45" s="25"/>
      <c r="H45" s="16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3"/>
      <c r="B48" s="3"/>
      <c r="C48" s="3"/>
      <c r="D48" s="3"/>
      <c r="E48" s="11"/>
      <c r="F48" s="3"/>
      <c r="G48" s="3"/>
    </row>
    <row r="49" spans="1:7" ht="12.75">
      <c r="A49" s="2"/>
      <c r="B49" s="2"/>
      <c r="C49" s="2"/>
      <c r="D49" s="11"/>
      <c r="E49" s="11"/>
      <c r="F49" s="3"/>
      <c r="G49" s="3"/>
    </row>
    <row r="50" spans="1:7" ht="12.75">
      <c r="A50" s="2"/>
      <c r="B50" s="2"/>
      <c r="C50" s="2"/>
      <c r="D50" s="11"/>
      <c r="E50" s="11"/>
      <c r="F50" s="2"/>
      <c r="G50" s="2"/>
    </row>
    <row r="51" spans="1:7" ht="12.75">
      <c r="A51" s="3"/>
      <c r="B51" s="3"/>
      <c r="C51" s="3"/>
      <c r="D51" s="3"/>
      <c r="E51" s="11"/>
      <c r="F51" s="3"/>
      <c r="G51" s="3"/>
    </row>
    <row r="52" spans="1:7" ht="12.75">
      <c r="A52" s="2"/>
      <c r="B52" s="2"/>
      <c r="C52" s="1"/>
      <c r="D52" s="11"/>
      <c r="E52" s="11"/>
      <c r="F52" s="3"/>
      <c r="G52" s="3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</sheetData>
  <mergeCells count="5">
    <mergeCell ref="A2:I2"/>
    <mergeCell ref="A23:G23"/>
    <mergeCell ref="G9:H9"/>
    <mergeCell ref="A4:C4"/>
    <mergeCell ref="E4:F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6"/>
  <sheetViews>
    <sheetView zoomScale="80" zoomScaleNormal="80" workbookViewId="0" topLeftCell="A1">
      <selection activeCell="J6" sqref="J6"/>
    </sheetView>
  </sheetViews>
  <sheetFormatPr defaultColWidth="9.00390625" defaultRowHeight="12.75"/>
  <cols>
    <col min="1" max="1" width="7.375" style="0" customWidth="1"/>
    <col min="2" max="2" width="11.00390625" style="0" customWidth="1"/>
    <col min="3" max="3" width="34.625" style="0" customWidth="1"/>
    <col min="4" max="4" width="13.00390625" style="0" customWidth="1"/>
    <col min="5" max="5" width="14.375" style="0" customWidth="1"/>
    <col min="6" max="6" width="15.375" style="0" customWidth="1"/>
    <col min="7" max="7" width="12.75390625" style="0" customWidth="1"/>
    <col min="8" max="8" width="15.375" style="0" customWidth="1"/>
    <col min="9" max="9" width="16.00390625" style="0" customWidth="1"/>
  </cols>
  <sheetData>
    <row r="2" spans="1:9" ht="15.75">
      <c r="A2" s="58" t="s">
        <v>121</v>
      </c>
      <c r="B2" s="58"/>
      <c r="C2" s="58"/>
      <c r="D2" s="58"/>
      <c r="E2" s="58"/>
      <c r="F2" s="58"/>
      <c r="G2" s="58"/>
      <c r="H2" s="58"/>
      <c r="I2" s="58"/>
    </row>
    <row r="3" spans="1:7" ht="16.5" thickBot="1">
      <c r="A3" s="13"/>
      <c r="B3" s="13"/>
      <c r="C3" s="13"/>
      <c r="D3" s="13"/>
      <c r="E3" s="13"/>
      <c r="F3" s="13"/>
      <c r="G3" s="13"/>
    </row>
    <row r="4" spans="1:8" ht="16.5" thickBot="1">
      <c r="A4" s="59" t="s">
        <v>0</v>
      </c>
      <c r="B4" s="59"/>
      <c r="C4" s="59"/>
      <c r="D4" s="12">
        <v>223</v>
      </c>
      <c r="E4" s="59" t="s">
        <v>23</v>
      </c>
      <c r="F4" s="59"/>
      <c r="G4" s="12">
        <v>223</v>
      </c>
      <c r="H4" s="26">
        <v>923770.35</v>
      </c>
    </row>
    <row r="5" spans="1:8" ht="16.5" thickBot="1">
      <c r="A5" s="12"/>
      <c r="B5" s="12"/>
      <c r="C5" s="12"/>
      <c r="D5" s="12"/>
      <c r="E5" s="12"/>
      <c r="F5" s="12" t="s">
        <v>1</v>
      </c>
      <c r="G5" s="12" t="s">
        <v>97</v>
      </c>
      <c r="H5" s="26">
        <v>700000</v>
      </c>
    </row>
    <row r="6" spans="1:10" ht="16.5" thickBot="1">
      <c r="A6" s="12"/>
      <c r="B6" s="12"/>
      <c r="C6" s="35" t="s">
        <v>172</v>
      </c>
      <c r="D6" s="12"/>
      <c r="E6" s="12"/>
      <c r="F6" s="12"/>
      <c r="G6" s="12" t="s">
        <v>98</v>
      </c>
      <c r="H6" s="26">
        <v>133770.35</v>
      </c>
      <c r="J6" t="s">
        <v>173</v>
      </c>
    </row>
    <row r="7" spans="1:8" ht="16.5" thickBot="1">
      <c r="A7" s="12"/>
      <c r="B7" s="12"/>
      <c r="C7" s="12"/>
      <c r="D7" s="12"/>
      <c r="E7" s="12"/>
      <c r="F7" s="12"/>
      <c r="G7" s="12" t="s">
        <v>99</v>
      </c>
      <c r="H7" s="26">
        <v>90000</v>
      </c>
    </row>
    <row r="8" spans="1:7" ht="12.75">
      <c r="A8" s="2"/>
      <c r="B8" s="2"/>
      <c r="C8" s="2"/>
      <c r="D8" s="2"/>
      <c r="E8" s="2"/>
      <c r="F8" s="2"/>
      <c r="G8" s="2"/>
    </row>
    <row r="9" spans="1:8" ht="12.75">
      <c r="A9" s="2"/>
      <c r="B9" s="2"/>
      <c r="C9" s="2"/>
      <c r="D9" s="2"/>
      <c r="E9" s="24"/>
      <c r="F9" s="24"/>
      <c r="G9" s="60" t="s">
        <v>4</v>
      </c>
      <c r="H9" s="60"/>
    </row>
    <row r="10" spans="1:9" s="4" customFormat="1" ht="57" customHeight="1">
      <c r="A10" s="5" t="s">
        <v>20</v>
      </c>
      <c r="B10" s="5" t="s">
        <v>58</v>
      </c>
      <c r="C10" s="5" t="s">
        <v>24</v>
      </c>
      <c r="D10" s="5" t="s">
        <v>27</v>
      </c>
      <c r="E10" s="5" t="s">
        <v>59</v>
      </c>
      <c r="F10" s="5"/>
      <c r="G10" s="5" t="s">
        <v>30</v>
      </c>
      <c r="H10" s="5" t="s">
        <v>3</v>
      </c>
      <c r="I10" s="5" t="s">
        <v>118</v>
      </c>
    </row>
    <row r="11" spans="1:9" s="4" customFormat="1" ht="12.75">
      <c r="A11" s="7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11</v>
      </c>
      <c r="G11" s="7" t="s">
        <v>12</v>
      </c>
      <c r="H11" s="7" t="s">
        <v>13</v>
      </c>
      <c r="I11" s="7" t="s">
        <v>81</v>
      </c>
    </row>
    <row r="12" spans="1:9" ht="106.5" customHeight="1">
      <c r="A12" s="14">
        <v>1</v>
      </c>
      <c r="B12" s="14">
        <v>1001</v>
      </c>
      <c r="C12" s="17" t="s">
        <v>39</v>
      </c>
      <c r="D12" s="53">
        <v>338.96</v>
      </c>
      <c r="E12" s="32" t="s">
        <v>145</v>
      </c>
      <c r="F12" s="32" t="s">
        <v>129</v>
      </c>
      <c r="G12" s="8"/>
      <c r="H12" s="8">
        <v>1699967.04</v>
      </c>
      <c r="I12" s="29">
        <v>700000</v>
      </c>
    </row>
    <row r="13" spans="1:9" ht="26.25">
      <c r="A13" s="14">
        <v>2</v>
      </c>
      <c r="B13" s="14"/>
      <c r="C13" s="27" t="s">
        <v>40</v>
      </c>
      <c r="D13" s="31"/>
      <c r="E13" s="8"/>
      <c r="F13" s="8"/>
      <c r="G13" s="8"/>
      <c r="H13" s="8"/>
      <c r="I13" s="8"/>
    </row>
    <row r="14" spans="1:9" ht="15">
      <c r="A14" s="14">
        <v>3</v>
      </c>
      <c r="B14" s="14"/>
      <c r="C14" s="27" t="s">
        <v>41</v>
      </c>
      <c r="D14" s="31"/>
      <c r="E14" s="8"/>
      <c r="F14" s="8"/>
      <c r="G14" s="8"/>
      <c r="H14" s="8"/>
      <c r="I14" s="8"/>
    </row>
    <row r="15" spans="1:9" ht="97.5" customHeight="1">
      <c r="A15" s="14">
        <v>4</v>
      </c>
      <c r="B15" s="14">
        <v>1002</v>
      </c>
      <c r="C15" s="27" t="s">
        <v>42</v>
      </c>
      <c r="D15" s="49">
        <v>23700</v>
      </c>
      <c r="E15" s="32" t="s">
        <v>131</v>
      </c>
      <c r="F15" s="32" t="s">
        <v>132</v>
      </c>
      <c r="G15" s="8"/>
      <c r="H15" s="8">
        <v>129405</v>
      </c>
      <c r="I15" s="62">
        <v>133770.35</v>
      </c>
    </row>
    <row r="16" spans="1:9" ht="20.25" customHeight="1">
      <c r="A16" s="14"/>
      <c r="B16" s="14"/>
      <c r="C16" s="27" t="s">
        <v>130</v>
      </c>
      <c r="D16" s="49"/>
      <c r="E16" s="32"/>
      <c r="F16" s="32"/>
      <c r="G16" s="8"/>
      <c r="H16" s="8">
        <v>15983.81</v>
      </c>
      <c r="I16" s="63"/>
    </row>
    <row r="17" spans="1:9" ht="31.5" customHeight="1">
      <c r="A17" s="14"/>
      <c r="B17" s="14"/>
      <c r="C17" s="27" t="s">
        <v>133</v>
      </c>
      <c r="D17" s="49"/>
      <c r="E17" s="32"/>
      <c r="F17" s="32"/>
      <c r="G17" s="8"/>
      <c r="H17" s="8">
        <v>4611.19</v>
      </c>
      <c r="I17" s="64"/>
    </row>
    <row r="18" spans="1:9" ht="100.5" customHeight="1">
      <c r="A18" s="14">
        <v>5</v>
      </c>
      <c r="B18" s="14">
        <v>1003</v>
      </c>
      <c r="C18" s="27" t="s">
        <v>43</v>
      </c>
      <c r="D18" s="56">
        <v>740</v>
      </c>
      <c r="E18" s="32" t="s">
        <v>136</v>
      </c>
      <c r="F18" s="32" t="s">
        <v>146</v>
      </c>
      <c r="G18" s="8"/>
      <c r="H18" s="8">
        <v>40408.9</v>
      </c>
      <c r="I18" s="8">
        <v>40408.9</v>
      </c>
    </row>
    <row r="19" spans="1:9" ht="26.25">
      <c r="A19" s="14">
        <v>6</v>
      </c>
      <c r="B19" s="14"/>
      <c r="C19" s="27" t="s">
        <v>44</v>
      </c>
      <c r="D19" s="49"/>
      <c r="E19" s="8"/>
      <c r="F19" s="8"/>
      <c r="G19" s="8"/>
      <c r="H19" s="8"/>
      <c r="I19" s="8"/>
    </row>
    <row r="20" spans="1:9" ht="99" customHeight="1">
      <c r="A20" s="14">
        <v>7</v>
      </c>
      <c r="B20" s="14">
        <v>1003</v>
      </c>
      <c r="C20" s="17" t="s">
        <v>45</v>
      </c>
      <c r="D20" s="56">
        <v>717</v>
      </c>
      <c r="E20" s="55" t="s">
        <v>137</v>
      </c>
      <c r="F20" s="32" t="s">
        <v>147</v>
      </c>
      <c r="G20" s="8"/>
      <c r="H20" s="8">
        <v>49587.72</v>
      </c>
      <c r="I20" s="8">
        <v>49591.1</v>
      </c>
    </row>
    <row r="21" spans="1:9" ht="15">
      <c r="A21" s="14">
        <v>8</v>
      </c>
      <c r="B21" s="14"/>
      <c r="C21" s="17" t="s">
        <v>46</v>
      </c>
      <c r="D21" s="10"/>
      <c r="E21" s="8"/>
      <c r="F21" s="8"/>
      <c r="G21" s="8"/>
      <c r="H21" s="8"/>
      <c r="I21" s="8"/>
    </row>
    <row r="22" spans="1:9" ht="15">
      <c r="A22" s="14">
        <v>9</v>
      </c>
      <c r="B22" s="14"/>
      <c r="C22" s="17"/>
      <c r="D22" s="10"/>
      <c r="E22" s="8"/>
      <c r="F22" s="8"/>
      <c r="G22" s="8"/>
      <c r="H22" s="9"/>
      <c r="I22" s="9"/>
    </row>
    <row r="23" spans="1:9" ht="12.75">
      <c r="A23" s="6"/>
      <c r="B23" s="6"/>
      <c r="C23" s="21" t="s">
        <v>2</v>
      </c>
      <c r="D23" s="10"/>
      <c r="E23" s="8"/>
      <c r="F23" s="8"/>
      <c r="G23" s="8"/>
      <c r="H23" s="8">
        <f>SUM(H12:H22)</f>
        <v>1939963.66</v>
      </c>
      <c r="I23" s="8">
        <v>923770.35</v>
      </c>
    </row>
    <row r="24" spans="1:8" ht="12.75">
      <c r="A24" s="15"/>
      <c r="B24" s="15"/>
      <c r="C24" s="15"/>
      <c r="D24" s="15"/>
      <c r="E24" s="15"/>
      <c r="F24" s="15"/>
      <c r="G24" s="15"/>
      <c r="H24" s="16"/>
    </row>
    <row r="25" spans="1:8" ht="12.75">
      <c r="A25" s="61"/>
      <c r="B25" s="61"/>
      <c r="C25" s="61"/>
      <c r="D25" s="61"/>
      <c r="E25" s="61"/>
      <c r="F25" s="61"/>
      <c r="G25" s="61"/>
      <c r="H25" s="16"/>
    </row>
    <row r="26" spans="1:9" ht="12.75">
      <c r="A26" s="3" t="s">
        <v>14</v>
      </c>
      <c r="B26" s="3"/>
      <c r="C26" s="3"/>
      <c r="D26" s="3" t="s">
        <v>80</v>
      </c>
      <c r="E26" s="11"/>
      <c r="F26" s="25"/>
      <c r="G26" s="25"/>
      <c r="H26" s="16"/>
      <c r="I26" s="16"/>
    </row>
    <row r="27" spans="1:9" ht="12.75">
      <c r="A27" s="2"/>
      <c r="B27" s="2"/>
      <c r="C27" s="2"/>
      <c r="D27" s="11" t="s">
        <v>16</v>
      </c>
      <c r="E27" s="11"/>
      <c r="F27" s="25"/>
      <c r="G27" s="25"/>
      <c r="H27" s="16"/>
      <c r="I27" s="16"/>
    </row>
    <row r="28" spans="1:9" ht="12.75">
      <c r="A28" s="2"/>
      <c r="B28" s="2"/>
      <c r="C28" s="2"/>
      <c r="D28" s="11"/>
      <c r="E28" s="11"/>
      <c r="F28" s="39"/>
      <c r="G28" s="39"/>
      <c r="H28" s="39"/>
      <c r="I28" s="39"/>
    </row>
    <row r="29" spans="1:9" ht="12.75">
      <c r="A29" s="3" t="s">
        <v>15</v>
      </c>
      <c r="B29" s="3"/>
      <c r="C29" s="3"/>
      <c r="D29" s="3" t="s">
        <v>80</v>
      </c>
      <c r="E29" s="11"/>
      <c r="F29" s="40"/>
      <c r="G29" s="40"/>
      <c r="H29" s="40"/>
      <c r="I29" s="40"/>
    </row>
    <row r="30" spans="1:9" ht="11.25" customHeight="1">
      <c r="A30" s="2"/>
      <c r="B30" s="2"/>
      <c r="C30" s="1"/>
      <c r="D30" s="11" t="s">
        <v>16</v>
      </c>
      <c r="E30" s="11"/>
      <c r="F30" s="44"/>
      <c r="G30" s="44"/>
      <c r="H30" s="44"/>
      <c r="I30" s="44"/>
    </row>
    <row r="31" spans="1:9" ht="15">
      <c r="A31" s="41"/>
      <c r="B31" s="41"/>
      <c r="C31" s="45"/>
      <c r="D31" s="42"/>
      <c r="E31" s="44"/>
      <c r="F31" s="44"/>
      <c r="G31" s="44"/>
      <c r="H31" s="44"/>
      <c r="I31" s="44"/>
    </row>
    <row r="32" spans="1:9" ht="15">
      <c r="A32" s="41"/>
      <c r="B32" s="41"/>
      <c r="C32" s="45"/>
      <c r="D32" s="42"/>
      <c r="E32" s="44"/>
      <c r="F32" s="44"/>
      <c r="G32" s="44"/>
      <c r="H32" s="44"/>
      <c r="I32" s="44"/>
    </row>
    <row r="33" spans="1:9" ht="15">
      <c r="A33" s="41"/>
      <c r="B33" s="41"/>
      <c r="C33" s="45"/>
      <c r="D33" s="42"/>
      <c r="E33" s="44"/>
      <c r="F33" s="44"/>
      <c r="G33" s="44"/>
      <c r="H33" s="44"/>
      <c r="I33" s="44"/>
    </row>
    <row r="34" spans="1:9" ht="81.75" customHeight="1">
      <c r="A34" s="41"/>
      <c r="B34" s="41"/>
      <c r="C34" s="45"/>
      <c r="D34" s="42"/>
      <c r="E34" s="43"/>
      <c r="F34" s="44"/>
      <c r="G34" s="44"/>
      <c r="H34" s="44"/>
      <c r="I34" s="44"/>
    </row>
    <row r="35" spans="1:9" ht="15">
      <c r="A35" s="41"/>
      <c r="B35" s="41"/>
      <c r="C35" s="45"/>
      <c r="D35" s="42"/>
      <c r="E35" s="44"/>
      <c r="F35" s="44"/>
      <c r="G35" s="44"/>
      <c r="H35" s="44"/>
      <c r="I35" s="44"/>
    </row>
    <row r="36" spans="1:9" ht="81.75" customHeight="1">
      <c r="A36" s="41"/>
      <c r="B36" s="41"/>
      <c r="C36" s="38"/>
      <c r="D36" s="42"/>
      <c r="E36" s="43"/>
      <c r="F36" s="44"/>
      <c r="G36" s="44"/>
      <c r="H36" s="44"/>
      <c r="I36" s="44"/>
    </row>
    <row r="37" spans="1:9" ht="15">
      <c r="A37" s="41"/>
      <c r="B37" s="41"/>
      <c r="C37" s="38"/>
      <c r="D37" s="46"/>
      <c r="E37" s="44"/>
      <c r="F37" s="44"/>
      <c r="G37" s="44"/>
      <c r="H37" s="44"/>
      <c r="I37" s="44"/>
    </row>
    <row r="38" spans="1:9" ht="15">
      <c r="A38" s="41"/>
      <c r="B38" s="41"/>
      <c r="C38" s="38"/>
      <c r="D38" s="46"/>
      <c r="E38" s="44"/>
      <c r="F38" s="44"/>
      <c r="G38" s="44"/>
      <c r="H38" s="47"/>
      <c r="I38" s="47"/>
    </row>
    <row r="39" spans="1:9" ht="12.75">
      <c r="A39" s="15"/>
      <c r="B39" s="15"/>
      <c r="C39" s="48"/>
      <c r="D39" s="46"/>
      <c r="E39" s="44"/>
      <c r="F39" s="44"/>
      <c r="G39" s="44"/>
      <c r="H39" s="44"/>
      <c r="I39" s="44"/>
    </row>
    <row r="40" spans="1:8" ht="9.75" customHeight="1">
      <c r="A40" s="25"/>
      <c r="B40" s="35"/>
      <c r="C40" s="25"/>
      <c r="D40" s="25"/>
      <c r="E40" s="25"/>
      <c r="F40" s="25"/>
      <c r="G40" s="25"/>
      <c r="H40" s="16"/>
    </row>
    <row r="41" spans="1:8" ht="12.75" hidden="1">
      <c r="A41" s="25"/>
      <c r="B41" s="35"/>
      <c r="C41" s="25"/>
      <c r="D41" s="25"/>
      <c r="E41" s="25"/>
      <c r="F41" s="25"/>
      <c r="G41" s="25"/>
      <c r="H41" s="16"/>
    </row>
    <row r="42" spans="1:8" ht="12.75" hidden="1">
      <c r="A42" s="25"/>
      <c r="B42" s="35"/>
      <c r="C42" s="25"/>
      <c r="D42" s="25"/>
      <c r="E42" s="25"/>
      <c r="F42" s="25"/>
      <c r="G42" s="25"/>
      <c r="H42" s="16"/>
    </row>
    <row r="43" spans="1:8" ht="12.75" hidden="1">
      <c r="A43" s="25"/>
      <c r="B43" s="35"/>
      <c r="C43" s="25"/>
      <c r="D43" s="25"/>
      <c r="E43" s="25"/>
      <c r="F43" s="25"/>
      <c r="G43" s="25"/>
      <c r="H43" s="16"/>
    </row>
    <row r="44" spans="1:8" ht="12.75" hidden="1">
      <c r="A44" s="25"/>
      <c r="B44" s="35"/>
      <c r="C44" s="25"/>
      <c r="D44" s="25"/>
      <c r="E44" s="25"/>
      <c r="F44" s="25"/>
      <c r="G44" s="25"/>
      <c r="H44" s="16"/>
    </row>
    <row r="45" spans="1:8" ht="12.75" hidden="1">
      <c r="A45" s="25"/>
      <c r="B45" s="35"/>
      <c r="C45" s="25"/>
      <c r="D45" s="25"/>
      <c r="E45" s="25"/>
      <c r="F45" s="25"/>
      <c r="G45" s="25"/>
      <c r="H45" s="16"/>
    </row>
    <row r="46" spans="1:8" ht="12.75" hidden="1">
      <c r="A46" s="25"/>
      <c r="B46" s="35"/>
      <c r="C46" s="25"/>
      <c r="D46" s="25"/>
      <c r="E46" s="25"/>
      <c r="F46" s="25"/>
      <c r="G46" s="25"/>
      <c r="H46" s="16"/>
    </row>
    <row r="47" spans="1:8" ht="12.75" hidden="1">
      <c r="A47" s="25"/>
      <c r="B47" s="25"/>
      <c r="C47" s="25"/>
      <c r="D47" s="25"/>
      <c r="E47" s="25"/>
      <c r="F47" s="25"/>
      <c r="G47" s="25"/>
      <c r="H47" s="16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3"/>
      <c r="B50" s="3"/>
      <c r="C50" s="3"/>
      <c r="D50" s="3"/>
      <c r="E50" s="11"/>
      <c r="F50" s="3"/>
      <c r="G50" s="3"/>
    </row>
    <row r="51" spans="1:7" ht="12.75">
      <c r="A51" s="2"/>
      <c r="B51" s="2"/>
      <c r="C51" s="2"/>
      <c r="D51" s="11"/>
      <c r="E51" s="11"/>
      <c r="F51" s="3"/>
      <c r="G51" s="3"/>
    </row>
    <row r="52" spans="1:7" ht="12.75">
      <c r="A52" s="2"/>
      <c r="B52" s="2"/>
      <c r="C52" s="2"/>
      <c r="D52" s="11"/>
      <c r="E52" s="11"/>
      <c r="F52" s="2"/>
      <c r="G52" s="2"/>
    </row>
    <row r="53" spans="1:7" ht="12.75">
      <c r="A53" s="3"/>
      <c r="B53" s="3"/>
      <c r="C53" s="3"/>
      <c r="D53" s="3"/>
      <c r="E53" s="11"/>
      <c r="F53" s="3"/>
      <c r="G53" s="3"/>
    </row>
    <row r="54" spans="1:7" ht="12.75">
      <c r="A54" s="2"/>
      <c r="B54" s="2"/>
      <c r="C54" s="1"/>
      <c r="D54" s="11"/>
      <c r="E54" s="11"/>
      <c r="F54" s="3"/>
      <c r="G54" s="3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</sheetData>
  <mergeCells count="6">
    <mergeCell ref="A2:I2"/>
    <mergeCell ref="A25:G25"/>
    <mergeCell ref="G9:H9"/>
    <mergeCell ref="A4:C4"/>
    <mergeCell ref="E4:F4"/>
    <mergeCell ref="I15:I17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5"/>
  <sheetViews>
    <sheetView zoomScale="80" zoomScaleNormal="80" workbookViewId="0" topLeftCell="A1">
      <selection activeCell="J16" sqref="J16"/>
    </sheetView>
  </sheetViews>
  <sheetFormatPr defaultColWidth="9.00390625" defaultRowHeight="12.75"/>
  <cols>
    <col min="1" max="1" width="7.375" style="0" customWidth="1"/>
    <col min="2" max="2" width="34.625" style="0" customWidth="1"/>
    <col min="3" max="3" width="14.625" style="0" customWidth="1"/>
    <col min="4" max="4" width="16.25390625" style="0" customWidth="1"/>
    <col min="5" max="5" width="15.625" style="0" customWidth="1"/>
    <col min="6" max="6" width="15.125" style="0" customWidth="1"/>
    <col min="7" max="7" width="14.00390625" style="0" customWidth="1"/>
  </cols>
  <sheetData>
    <row r="2" spans="1:9" ht="15.75">
      <c r="A2" s="58" t="s">
        <v>121</v>
      </c>
      <c r="B2" s="58"/>
      <c r="C2" s="58"/>
      <c r="D2" s="58"/>
      <c r="E2" s="58"/>
      <c r="F2" s="58"/>
      <c r="G2" s="58"/>
      <c r="H2" s="58"/>
      <c r="I2" s="58"/>
    </row>
    <row r="3" spans="1:5" ht="15.75">
      <c r="A3" s="13"/>
      <c r="B3" s="13"/>
      <c r="C3" s="13"/>
      <c r="D3" s="13"/>
      <c r="E3" s="13"/>
    </row>
    <row r="4" spans="1:7" ht="15.75">
      <c r="A4" s="59" t="s">
        <v>0</v>
      </c>
      <c r="B4" s="59"/>
      <c r="C4" s="12">
        <v>225</v>
      </c>
      <c r="D4" s="59" t="s">
        <v>23</v>
      </c>
      <c r="E4" s="59"/>
      <c r="F4" s="44"/>
      <c r="G4" s="8">
        <v>73926</v>
      </c>
    </row>
    <row r="5" spans="1:5" ht="25.5">
      <c r="A5" s="2"/>
      <c r="B5" s="37" t="s">
        <v>174</v>
      </c>
      <c r="C5" s="2"/>
      <c r="D5" s="2"/>
      <c r="E5" s="2"/>
    </row>
    <row r="6" spans="1:6" ht="12.75">
      <c r="A6" s="2"/>
      <c r="B6" s="2"/>
      <c r="C6" s="2"/>
      <c r="D6" s="24"/>
      <c r="E6" s="60" t="s">
        <v>4</v>
      </c>
      <c r="F6" s="60"/>
    </row>
    <row r="7" spans="1:7" s="4" customFormat="1" ht="71.25" customHeight="1">
      <c r="A7" s="5" t="s">
        <v>20</v>
      </c>
      <c r="B7" s="5" t="s">
        <v>50</v>
      </c>
      <c r="C7" s="5" t="s">
        <v>51</v>
      </c>
      <c r="D7" s="5" t="s">
        <v>48</v>
      </c>
      <c r="E7" s="5" t="s">
        <v>52</v>
      </c>
      <c r="F7" s="5" t="s">
        <v>49</v>
      </c>
      <c r="G7" s="5" t="s">
        <v>118</v>
      </c>
    </row>
    <row r="8" spans="1:7" s="4" customFormat="1" ht="12.7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</row>
    <row r="9" spans="1:7" ht="15">
      <c r="A9" s="14">
        <v>1</v>
      </c>
      <c r="B9" s="17" t="s">
        <v>61</v>
      </c>
      <c r="C9" s="28" t="s">
        <v>77</v>
      </c>
      <c r="D9" s="29">
        <v>432</v>
      </c>
      <c r="E9" s="30">
        <v>14515.2</v>
      </c>
      <c r="F9" s="30">
        <v>14515.2</v>
      </c>
      <c r="G9" s="51">
        <v>6048</v>
      </c>
    </row>
    <row r="10" spans="1:7" ht="15">
      <c r="A10" s="14">
        <v>2</v>
      </c>
      <c r="B10" s="17" t="s">
        <v>60</v>
      </c>
      <c r="C10" s="28" t="s">
        <v>114</v>
      </c>
      <c r="D10" s="29">
        <v>460</v>
      </c>
      <c r="E10" s="30">
        <v>4600</v>
      </c>
      <c r="F10" s="30">
        <v>4600</v>
      </c>
      <c r="G10" s="51">
        <v>4600</v>
      </c>
    </row>
    <row r="11" spans="1:7" ht="15">
      <c r="A11" s="14">
        <v>3</v>
      </c>
      <c r="B11" s="17" t="s">
        <v>62</v>
      </c>
      <c r="C11" s="28" t="s">
        <v>82</v>
      </c>
      <c r="D11" s="29">
        <v>2726</v>
      </c>
      <c r="E11" s="8">
        <v>32712</v>
      </c>
      <c r="F11" s="8">
        <v>32712</v>
      </c>
      <c r="G11" s="52">
        <v>32712</v>
      </c>
    </row>
    <row r="12" spans="1:7" ht="64.5">
      <c r="A12" s="14">
        <v>4</v>
      </c>
      <c r="B12" s="27" t="s">
        <v>100</v>
      </c>
      <c r="C12" s="34" t="s">
        <v>120</v>
      </c>
      <c r="D12" s="29">
        <v>2000</v>
      </c>
      <c r="E12" s="8">
        <v>26718</v>
      </c>
      <c r="F12" s="8">
        <v>26718</v>
      </c>
      <c r="G12" s="52">
        <v>24000</v>
      </c>
    </row>
    <row r="13" spans="1:7" ht="26.25">
      <c r="A13" s="14">
        <v>5</v>
      </c>
      <c r="B13" s="27" t="s">
        <v>105</v>
      </c>
      <c r="C13" s="28" t="s">
        <v>111</v>
      </c>
      <c r="D13" s="29">
        <v>6020</v>
      </c>
      <c r="E13" s="30">
        <v>24080</v>
      </c>
      <c r="F13" s="30">
        <v>24080</v>
      </c>
      <c r="G13" s="30">
        <v>0</v>
      </c>
    </row>
    <row r="14" spans="1:7" ht="67.5" customHeight="1">
      <c r="A14" s="14">
        <v>6</v>
      </c>
      <c r="B14" s="27" t="s">
        <v>116</v>
      </c>
      <c r="C14" s="28">
        <v>5</v>
      </c>
      <c r="D14" s="29">
        <v>1000</v>
      </c>
      <c r="E14" s="30">
        <v>5000</v>
      </c>
      <c r="F14" s="30">
        <v>5000</v>
      </c>
      <c r="G14" s="30">
        <v>1700</v>
      </c>
    </row>
    <row r="15" spans="1:7" ht="26.25">
      <c r="A15" s="14">
        <v>7</v>
      </c>
      <c r="B15" s="27" t="s">
        <v>107</v>
      </c>
      <c r="C15" s="28" t="s">
        <v>106</v>
      </c>
      <c r="D15" s="29">
        <v>992</v>
      </c>
      <c r="E15" s="30">
        <v>11904</v>
      </c>
      <c r="F15" s="30">
        <v>11904</v>
      </c>
      <c r="G15" s="30">
        <v>0</v>
      </c>
    </row>
    <row r="16" spans="1:7" ht="18.75" customHeight="1">
      <c r="A16" s="14">
        <v>8</v>
      </c>
      <c r="B16" s="17" t="s">
        <v>108</v>
      </c>
      <c r="C16" s="28">
        <v>6</v>
      </c>
      <c r="D16" s="29">
        <v>500</v>
      </c>
      <c r="E16" s="8">
        <v>3000</v>
      </c>
      <c r="F16" s="8">
        <v>3000</v>
      </c>
      <c r="G16" s="52">
        <v>1266</v>
      </c>
    </row>
    <row r="17" spans="1:7" ht="56.25" customHeight="1">
      <c r="A17" s="14">
        <v>9</v>
      </c>
      <c r="B17" s="27" t="s">
        <v>109</v>
      </c>
      <c r="C17" s="28">
        <v>1</v>
      </c>
      <c r="D17" s="29">
        <v>8000</v>
      </c>
      <c r="E17" s="30">
        <v>8000</v>
      </c>
      <c r="F17" s="30">
        <v>8000</v>
      </c>
      <c r="G17" s="30">
        <v>0</v>
      </c>
    </row>
    <row r="18" spans="1:7" ht="32.25" customHeight="1">
      <c r="A18" s="14">
        <v>10</v>
      </c>
      <c r="B18" s="27" t="s">
        <v>115</v>
      </c>
      <c r="C18" s="28" t="s">
        <v>106</v>
      </c>
      <c r="D18" s="29">
        <v>300</v>
      </c>
      <c r="E18" s="30">
        <v>3600</v>
      </c>
      <c r="F18" s="30">
        <v>3600</v>
      </c>
      <c r="G18" s="51">
        <v>3600</v>
      </c>
    </row>
    <row r="19" spans="1:7" ht="15">
      <c r="A19" s="14">
        <v>11</v>
      </c>
      <c r="B19" s="27" t="s">
        <v>119</v>
      </c>
      <c r="C19" s="28">
        <v>1</v>
      </c>
      <c r="D19" s="29">
        <v>5000</v>
      </c>
      <c r="E19" s="30">
        <v>5000</v>
      </c>
      <c r="F19" s="30">
        <v>5000</v>
      </c>
      <c r="G19" s="30">
        <v>0</v>
      </c>
    </row>
    <row r="20" spans="1:7" ht="17.25" customHeight="1">
      <c r="A20" s="14">
        <v>12</v>
      </c>
      <c r="B20" s="27"/>
      <c r="C20" s="23"/>
      <c r="D20" s="20"/>
      <c r="E20" s="30"/>
      <c r="F20" s="30"/>
      <c r="G20" s="30"/>
    </row>
    <row r="21" spans="1:7" ht="15">
      <c r="A21" s="14">
        <v>13</v>
      </c>
      <c r="B21" s="17"/>
      <c r="C21" s="23"/>
      <c r="D21" s="20"/>
      <c r="E21" s="20"/>
      <c r="F21" s="8"/>
      <c r="G21" s="8"/>
    </row>
    <row r="22" spans="1:7" ht="15">
      <c r="A22" s="14">
        <v>14</v>
      </c>
      <c r="B22" s="17"/>
      <c r="C22" s="23"/>
      <c r="D22" s="20"/>
      <c r="E22" s="20"/>
      <c r="F22" s="8"/>
      <c r="G22" s="8"/>
    </row>
    <row r="23" spans="1:7" ht="15">
      <c r="A23" s="14">
        <v>18</v>
      </c>
      <c r="B23" s="17"/>
      <c r="C23" s="10"/>
      <c r="D23" s="8"/>
      <c r="E23" s="8"/>
      <c r="F23" s="9"/>
      <c r="G23" s="9"/>
    </row>
    <row r="24" spans="1:7" ht="12.75">
      <c r="A24" s="6"/>
      <c r="B24" s="21" t="s">
        <v>2</v>
      </c>
      <c r="C24" s="10"/>
      <c r="D24" s="8"/>
      <c r="E24" s="8">
        <f>SUM(E9:E23)</f>
        <v>139129.2</v>
      </c>
      <c r="F24" s="8">
        <f>SUM(F9:F23)</f>
        <v>139129.2</v>
      </c>
      <c r="G24" s="8">
        <f>SUM(G9:G23)</f>
        <v>73926</v>
      </c>
    </row>
    <row r="25" spans="1:6" ht="12.75">
      <c r="A25" s="15"/>
      <c r="B25" s="15"/>
      <c r="C25" s="15"/>
      <c r="D25" s="15"/>
      <c r="E25" s="15"/>
      <c r="F25" s="16"/>
    </row>
    <row r="26" spans="1:6" ht="12.75">
      <c r="A26" s="15"/>
      <c r="B26" s="15"/>
      <c r="C26" s="15"/>
      <c r="D26" s="15"/>
      <c r="E26" s="15"/>
      <c r="F26" s="16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3" t="s">
        <v>14</v>
      </c>
      <c r="B29" s="3"/>
      <c r="C29" s="11" t="s">
        <v>18</v>
      </c>
      <c r="D29" s="11"/>
      <c r="E29" s="3" t="s">
        <v>80</v>
      </c>
    </row>
    <row r="30" spans="1:5" ht="12.75">
      <c r="A30" s="2"/>
      <c r="B30" s="2"/>
      <c r="C30" s="11" t="s">
        <v>16</v>
      </c>
      <c r="D30" s="11"/>
      <c r="E30" s="3" t="s">
        <v>17</v>
      </c>
    </row>
    <row r="31" spans="1:5" ht="12.75">
      <c r="A31" s="2"/>
      <c r="B31" s="2"/>
      <c r="C31" s="11"/>
      <c r="D31" s="11"/>
      <c r="E31" s="2"/>
    </row>
    <row r="32" spans="1:5" ht="12.75">
      <c r="A32" s="3" t="s">
        <v>15</v>
      </c>
      <c r="B32" s="3"/>
      <c r="C32" s="11" t="s">
        <v>19</v>
      </c>
      <c r="D32" s="11"/>
      <c r="E32" s="3" t="s">
        <v>80</v>
      </c>
    </row>
    <row r="33" spans="1:5" ht="12.75">
      <c r="A33" s="2"/>
      <c r="B33" s="1"/>
      <c r="C33" s="11" t="s">
        <v>16</v>
      </c>
      <c r="D33" s="11"/>
      <c r="E33" s="3" t="s">
        <v>17</v>
      </c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</sheetData>
  <mergeCells count="4">
    <mergeCell ref="E6:F6"/>
    <mergeCell ref="A4:B4"/>
    <mergeCell ref="D4:E4"/>
    <mergeCell ref="A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6"/>
  <sheetViews>
    <sheetView zoomScale="80" zoomScaleNormal="80" workbookViewId="0" topLeftCell="A1">
      <selection activeCell="F18" sqref="F18"/>
    </sheetView>
  </sheetViews>
  <sheetFormatPr defaultColWidth="9.00390625" defaultRowHeight="12.75"/>
  <cols>
    <col min="1" max="1" width="5.375" style="0" customWidth="1"/>
    <col min="2" max="2" width="42.25390625" style="0" customWidth="1"/>
    <col min="3" max="3" width="13.875" style="0" customWidth="1"/>
    <col min="4" max="4" width="13.00390625" style="0" customWidth="1"/>
    <col min="5" max="5" width="13.125" style="0" customWidth="1"/>
    <col min="6" max="6" width="13.875" style="0" customWidth="1"/>
    <col min="7" max="7" width="14.25390625" style="0" customWidth="1"/>
  </cols>
  <sheetData>
    <row r="2" spans="1:9" ht="15.75">
      <c r="A2" s="58" t="s">
        <v>121</v>
      </c>
      <c r="B2" s="58"/>
      <c r="C2" s="58"/>
      <c r="D2" s="58"/>
      <c r="E2" s="58"/>
      <c r="F2" s="58"/>
      <c r="G2" s="58"/>
      <c r="H2" s="58"/>
      <c r="I2" s="58"/>
    </row>
    <row r="3" spans="1:5" ht="15.75">
      <c r="A3" s="13"/>
      <c r="B3" s="13"/>
      <c r="C3" s="13"/>
      <c r="D3" s="13"/>
      <c r="E3" s="13"/>
    </row>
    <row r="4" spans="1:7" ht="15.75">
      <c r="A4" s="59" t="s">
        <v>0</v>
      </c>
      <c r="B4" s="59"/>
      <c r="C4" s="12">
        <v>226</v>
      </c>
      <c r="D4" s="59" t="s">
        <v>23</v>
      </c>
      <c r="E4" s="59"/>
      <c r="F4" s="44"/>
      <c r="G4" s="8">
        <v>0</v>
      </c>
    </row>
    <row r="5" spans="1:5" ht="25.5">
      <c r="A5" s="2"/>
      <c r="B5" s="37" t="s">
        <v>153</v>
      </c>
      <c r="C5" s="2"/>
      <c r="D5" s="2"/>
      <c r="E5" s="2"/>
    </row>
    <row r="6" spans="1:6" ht="12.75">
      <c r="A6" s="2"/>
      <c r="B6" s="2"/>
      <c r="C6" s="2"/>
      <c r="D6" s="24"/>
      <c r="E6" s="60" t="s">
        <v>4</v>
      </c>
      <c r="F6" s="60"/>
    </row>
    <row r="7" spans="1:7" s="4" customFormat="1" ht="71.25" customHeight="1">
      <c r="A7" s="5" t="s">
        <v>20</v>
      </c>
      <c r="B7" s="5" t="s">
        <v>54</v>
      </c>
      <c r="C7" s="5" t="s">
        <v>51</v>
      </c>
      <c r="D7" s="5" t="s">
        <v>48</v>
      </c>
      <c r="E7" s="5" t="s">
        <v>52</v>
      </c>
      <c r="F7" s="5" t="s">
        <v>53</v>
      </c>
      <c r="G7" s="5" t="s">
        <v>118</v>
      </c>
    </row>
    <row r="8" spans="1:7" s="4" customFormat="1" ht="12.7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10</v>
      </c>
    </row>
    <row r="9" spans="1:7" ht="43.5" customHeight="1">
      <c r="A9" s="14">
        <v>1</v>
      </c>
      <c r="B9" s="27" t="s">
        <v>91</v>
      </c>
      <c r="C9" s="28" t="s">
        <v>110</v>
      </c>
      <c r="D9" s="29">
        <v>1647.23</v>
      </c>
      <c r="E9" s="29">
        <v>36239.06</v>
      </c>
      <c r="F9" s="29">
        <v>36239.06</v>
      </c>
      <c r="G9" s="30">
        <v>0</v>
      </c>
    </row>
    <row r="10" spans="1:7" ht="15">
      <c r="A10" s="14">
        <v>2</v>
      </c>
      <c r="B10" s="27" t="s">
        <v>89</v>
      </c>
      <c r="C10" s="28">
        <v>1</v>
      </c>
      <c r="D10" s="29">
        <v>1881</v>
      </c>
      <c r="E10" s="29">
        <v>1881</v>
      </c>
      <c r="F10" s="29">
        <v>1881</v>
      </c>
      <c r="G10" s="52">
        <v>0</v>
      </c>
    </row>
    <row r="11" spans="1:7" ht="33" customHeight="1">
      <c r="A11" s="14">
        <v>4</v>
      </c>
      <c r="B11" s="27" t="s">
        <v>141</v>
      </c>
      <c r="C11" s="28" t="s">
        <v>111</v>
      </c>
      <c r="D11" s="29">
        <v>750</v>
      </c>
      <c r="E11" s="29">
        <v>3000</v>
      </c>
      <c r="F11" s="29">
        <v>3000</v>
      </c>
      <c r="G11" s="52">
        <v>0</v>
      </c>
    </row>
    <row r="12" spans="1:7" ht="15" hidden="1">
      <c r="A12" s="14">
        <v>5</v>
      </c>
      <c r="B12" s="17"/>
      <c r="C12" s="23"/>
      <c r="D12" s="29"/>
      <c r="E12" s="29"/>
      <c r="F12" s="29"/>
      <c r="G12" s="30"/>
    </row>
    <row r="13" spans="1:7" ht="15" hidden="1">
      <c r="A13" s="14">
        <v>6</v>
      </c>
      <c r="B13" s="27"/>
      <c r="C13" s="23"/>
      <c r="D13" s="29"/>
      <c r="E13" s="29"/>
      <c r="F13" s="29"/>
      <c r="G13" s="30"/>
    </row>
    <row r="14" spans="1:7" ht="15" hidden="1">
      <c r="A14" s="14">
        <v>7</v>
      </c>
      <c r="B14" s="27"/>
      <c r="C14" s="23"/>
      <c r="D14" s="29"/>
      <c r="E14" s="29"/>
      <c r="F14" s="29"/>
      <c r="G14" s="30"/>
    </row>
    <row r="15" spans="1:7" ht="15" hidden="1">
      <c r="A15" s="14">
        <v>9</v>
      </c>
      <c r="B15" s="27"/>
      <c r="C15" s="10"/>
      <c r="D15" s="29"/>
      <c r="E15" s="29"/>
      <c r="F15" s="29"/>
      <c r="G15" s="8"/>
    </row>
    <row r="16" spans="1:7" ht="55.5" customHeight="1">
      <c r="A16" s="14">
        <v>6</v>
      </c>
      <c r="B16" s="27" t="s">
        <v>90</v>
      </c>
      <c r="C16" s="28">
        <v>10</v>
      </c>
      <c r="D16" s="29">
        <v>1251.9</v>
      </c>
      <c r="E16" s="29">
        <v>12519</v>
      </c>
      <c r="F16" s="29">
        <v>12519</v>
      </c>
      <c r="G16" s="8">
        <v>0</v>
      </c>
    </row>
    <row r="17" spans="1:7" ht="17.25" customHeight="1">
      <c r="A17" s="14">
        <v>7</v>
      </c>
      <c r="B17" s="17" t="s">
        <v>112</v>
      </c>
      <c r="C17" s="28">
        <v>1</v>
      </c>
      <c r="D17" s="29">
        <v>3600</v>
      </c>
      <c r="E17" s="29">
        <v>3600</v>
      </c>
      <c r="F17" s="29">
        <v>3600</v>
      </c>
      <c r="G17" s="52">
        <v>0</v>
      </c>
    </row>
    <row r="18" spans="1:7" ht="29.25" customHeight="1">
      <c r="A18" s="14">
        <v>8</v>
      </c>
      <c r="B18" s="27" t="s">
        <v>134</v>
      </c>
      <c r="C18" s="28">
        <v>50</v>
      </c>
      <c r="D18" s="29">
        <v>20</v>
      </c>
      <c r="E18" s="29">
        <v>1000</v>
      </c>
      <c r="F18" s="29">
        <v>1000</v>
      </c>
      <c r="G18" s="52">
        <v>0</v>
      </c>
    </row>
    <row r="19" spans="1:7" ht="18" customHeight="1">
      <c r="A19" s="14">
        <v>9</v>
      </c>
      <c r="B19" s="27"/>
      <c r="C19" s="10"/>
      <c r="D19" s="8"/>
      <c r="E19" s="8"/>
      <c r="F19" s="8"/>
      <c r="G19" s="8"/>
    </row>
    <row r="20" spans="1:7" ht="15">
      <c r="A20" s="14">
        <v>10</v>
      </c>
      <c r="B20" s="17"/>
      <c r="C20" s="10"/>
      <c r="D20" s="8"/>
      <c r="E20" s="8"/>
      <c r="F20" s="8"/>
      <c r="G20" s="8"/>
    </row>
    <row r="21" spans="1:7" ht="18" customHeight="1">
      <c r="A21" s="14">
        <v>11</v>
      </c>
      <c r="B21" s="27"/>
      <c r="C21" s="10"/>
      <c r="D21" s="8"/>
      <c r="E21" s="8"/>
      <c r="F21" s="8"/>
      <c r="G21" s="8"/>
    </row>
    <row r="22" spans="1:7" ht="15">
      <c r="A22" s="14">
        <v>12</v>
      </c>
      <c r="B22" s="27"/>
      <c r="C22" s="10"/>
      <c r="D22" s="8"/>
      <c r="E22" s="8"/>
      <c r="F22" s="8"/>
      <c r="G22" s="8"/>
    </row>
    <row r="23" spans="1:7" ht="15">
      <c r="A23" s="14">
        <v>13</v>
      </c>
      <c r="B23" s="27"/>
      <c r="C23" s="10"/>
      <c r="D23" s="8"/>
      <c r="E23" s="8"/>
      <c r="F23" s="8"/>
      <c r="G23" s="8"/>
    </row>
    <row r="24" spans="1:7" ht="18.75" customHeight="1">
      <c r="A24" s="14">
        <v>14</v>
      </c>
      <c r="B24" s="27"/>
      <c r="C24" s="10"/>
      <c r="D24" s="8"/>
      <c r="E24" s="8"/>
      <c r="F24" s="8"/>
      <c r="G24" s="8"/>
    </row>
    <row r="25" spans="1:7" ht="12.75">
      <c r="A25" s="6"/>
      <c r="B25" s="21" t="s">
        <v>2</v>
      </c>
      <c r="C25" s="10"/>
      <c r="D25" s="8"/>
      <c r="E25" s="8">
        <f>SUM(E9:E24)</f>
        <v>58239.06</v>
      </c>
      <c r="F25" s="8">
        <f>SUM(F9:F24)</f>
        <v>58239.06</v>
      </c>
      <c r="G25" s="8">
        <f>SUM(G9:G24)</f>
        <v>0</v>
      </c>
    </row>
    <row r="26" spans="1:6" ht="12.75">
      <c r="A26" s="15"/>
      <c r="B26" s="15"/>
      <c r="C26" s="15"/>
      <c r="D26" s="15"/>
      <c r="E26" s="15"/>
      <c r="F26" s="16"/>
    </row>
    <row r="27" spans="1:6" ht="12.75">
      <c r="A27" s="15"/>
      <c r="B27" s="15"/>
      <c r="C27" s="15"/>
      <c r="D27" s="15"/>
      <c r="E27" s="15"/>
      <c r="F27" s="16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3" t="s">
        <v>14</v>
      </c>
      <c r="B30" s="3"/>
      <c r="C30" s="11" t="s">
        <v>18</v>
      </c>
      <c r="D30" s="11"/>
      <c r="E30" s="3" t="s">
        <v>80</v>
      </c>
    </row>
    <row r="31" spans="1:5" ht="12.75">
      <c r="A31" s="2"/>
      <c r="B31" s="2"/>
      <c r="C31" s="11" t="s">
        <v>16</v>
      </c>
      <c r="D31" s="11"/>
      <c r="E31" s="3" t="s">
        <v>17</v>
      </c>
    </row>
    <row r="32" spans="1:5" ht="12.75">
      <c r="A32" s="2"/>
      <c r="B32" s="2"/>
      <c r="C32" s="11"/>
      <c r="D32" s="11"/>
      <c r="E32" s="2"/>
    </row>
    <row r="33" spans="1:5" ht="12.75">
      <c r="A33" s="3" t="s">
        <v>15</v>
      </c>
      <c r="B33" s="3"/>
      <c r="C33" s="11" t="s">
        <v>19</v>
      </c>
      <c r="D33" s="11"/>
      <c r="E33" s="3" t="s">
        <v>80</v>
      </c>
    </row>
    <row r="34" spans="1:5" ht="12.75">
      <c r="A34" s="2"/>
      <c r="B34" s="1"/>
      <c r="C34" s="11" t="s">
        <v>16</v>
      </c>
      <c r="D34" s="11"/>
      <c r="E34" s="3" t="s">
        <v>17</v>
      </c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</sheetData>
  <mergeCells count="4">
    <mergeCell ref="E6:F6"/>
    <mergeCell ref="A4:B4"/>
    <mergeCell ref="D4:E4"/>
    <mergeCell ref="A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Admin</cp:lastModifiedBy>
  <cp:lastPrinted>2016-12-28T10:14:39Z</cp:lastPrinted>
  <dcterms:created xsi:type="dcterms:W3CDTF">2006-12-04T06:00:57Z</dcterms:created>
  <dcterms:modified xsi:type="dcterms:W3CDTF">2017-01-19T07:21:21Z</dcterms:modified>
  <cp:category/>
  <cp:version/>
  <cp:contentType/>
  <cp:contentStatus/>
</cp:coreProperties>
</file>